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va/Dropbox/A_UTEP/UTEP_webpage/undergraduateProgram/NeuroscienceBS/"/>
    </mc:Choice>
  </mc:AlternateContent>
  <xr:revisionPtr revIDLastSave="0" documentId="8_{1B99FB06-166D-2D44-B68C-90633233DF08}" xr6:coauthVersionLast="36" xr6:coauthVersionMax="36" xr10:uidLastSave="{00000000-0000-0000-0000-000000000000}"/>
  <bookViews>
    <workbookView xWindow="0" yWindow="460" windowWidth="28800" windowHeight="12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Sheet1!$A$1:$M$74</definedName>
  </definedNames>
  <calcPr calcId="181029"/>
</workbook>
</file>

<file path=xl/calcChain.xml><?xml version="1.0" encoding="utf-8"?>
<calcChain xmlns="http://schemas.openxmlformats.org/spreadsheetml/2006/main">
  <c r="K66" i="1" l="1"/>
  <c r="O70" i="1" s="1"/>
  <c r="G63" i="1" l="1"/>
  <c r="L70" i="1" l="1"/>
  <c r="O71" i="1" s="1"/>
  <c r="O72" i="1" s="1"/>
  <c r="M70" i="1"/>
  <c r="M72" i="1" l="1"/>
</calcChain>
</file>

<file path=xl/sharedStrings.xml><?xml version="1.0" encoding="utf-8"?>
<sst xmlns="http://schemas.openxmlformats.org/spreadsheetml/2006/main" count="245" uniqueCount="219">
  <si>
    <t>College of Science</t>
  </si>
  <si>
    <t>Bell Hall 100  747-5536</t>
  </si>
  <si>
    <t>The University of Texas at El Paso</t>
  </si>
  <si>
    <t>Bachelor of Science Degree Plan</t>
  </si>
  <si>
    <t>Updates:</t>
  </si>
  <si>
    <t>Name</t>
  </si>
  <si>
    <t>Address</t>
  </si>
  <si>
    <t>Date</t>
  </si>
  <si>
    <t>Items    Subjects</t>
  </si>
  <si>
    <t>Has</t>
  </si>
  <si>
    <t>Needs</t>
  </si>
  <si>
    <t>TOTAL HOURS</t>
  </si>
  <si>
    <t>A</t>
  </si>
  <si>
    <t>B</t>
  </si>
  <si>
    <t>C</t>
  </si>
  <si>
    <t>(Minimum "C" grades required)</t>
  </si>
  <si>
    <t>2.0 GPA in the major; 2.0 overall GPA</t>
  </si>
  <si>
    <t>Electives</t>
  </si>
  <si>
    <t>COMMENTS:</t>
  </si>
  <si>
    <t>ENGL 2311, 2312 2313, 2314, 2318,</t>
  </si>
  <si>
    <t>HIST 2301, 2302, PHIL 1301, 2306</t>
  </si>
  <si>
    <t>HIST 1301</t>
  </si>
  <si>
    <t>HIST 1302</t>
  </si>
  <si>
    <t>POLS 2310</t>
  </si>
  <si>
    <t>POLS 2311</t>
  </si>
  <si>
    <t>BIOL 1305-1107</t>
  </si>
  <si>
    <t>BIOL 1306-1108</t>
  </si>
  <si>
    <t>CHEM 1306-1106</t>
  </si>
  <si>
    <t>MATH 1411</t>
  </si>
  <si>
    <t>C grades in Lower division courses in the Major &amp; Minor</t>
  </si>
  <si>
    <t>Dr.  Nancy Marcus, Associate Dean, College of Science</t>
  </si>
  <si>
    <t>C grades in Lower Division Math courses &amp; Core Curriculum</t>
  </si>
  <si>
    <t>General Education</t>
  </si>
  <si>
    <t xml:space="preserve">Mathematics </t>
  </si>
  <si>
    <t xml:space="preserve">Social and Behavioral Sciences </t>
  </si>
  <si>
    <t>Required Chemistry Courses</t>
  </si>
  <si>
    <t>E</t>
  </si>
  <si>
    <t>CHEM 2324-2124</t>
  </si>
  <si>
    <t>Communication:</t>
  </si>
  <si>
    <t>RWS 1301, RWS 1302, RWS 1601</t>
  </si>
  <si>
    <r>
      <t xml:space="preserve">Life and Physical Sciences </t>
    </r>
    <r>
      <rPr>
        <b/>
        <sz val="8"/>
        <color indexed="10"/>
        <rFont val="Arial"/>
        <family val="2"/>
      </rPr>
      <t>**</t>
    </r>
  </si>
  <si>
    <t>FREN 2322, RS 1301, SPAN 2340,</t>
  </si>
  <si>
    <t>WS 2300, WS 2350</t>
  </si>
  <si>
    <t>Creative Arts</t>
  </si>
  <si>
    <t>ART 1300, ARTH 1305, ARTH 1306.</t>
  </si>
  <si>
    <t>DANC 1304, FILM 1390, MUSL 1321,</t>
  </si>
  <si>
    <t>MUSL 1324, MUSL 1327, THEA 1313</t>
  </si>
  <si>
    <t>American History</t>
  </si>
  <si>
    <t>Government/Political Science</t>
  </si>
  <si>
    <t>Component Area Option</t>
  </si>
  <si>
    <t>BUSN 1301, COMM 1301, COMM 1302,</t>
  </si>
  <si>
    <t>COMM 1611, ESOL 1311, ESOL 1312,</t>
  </si>
  <si>
    <t>Note:  Unofficial - Based on New Catalog</t>
  </si>
  <si>
    <t>Language, Philosophy, &amp; Culture</t>
  </si>
  <si>
    <t>Course                Title</t>
  </si>
  <si>
    <t>Pre-Requisites for Course</t>
  </si>
  <si>
    <r>
      <rPr>
        <b/>
        <sz val="8"/>
        <color indexed="10"/>
        <rFont val="Arial"/>
        <family val="2"/>
      </rPr>
      <t>BIOL 1305-1107</t>
    </r>
    <r>
      <rPr>
        <sz val="8"/>
        <rFont val="Arial"/>
        <family val="2"/>
      </rPr>
      <t xml:space="preserve">  -  General Biology and Lab</t>
    </r>
  </si>
  <si>
    <r>
      <rPr>
        <b/>
        <sz val="8"/>
        <color indexed="10"/>
        <rFont val="Arial"/>
        <family val="2"/>
      </rPr>
      <t>BIOL 1306-1108</t>
    </r>
    <r>
      <rPr>
        <sz val="8"/>
        <rFont val="Arial"/>
        <family val="2"/>
      </rPr>
      <t xml:space="preserve">  -  Organismal Biology and Lab</t>
    </r>
  </si>
  <si>
    <r>
      <rPr>
        <b/>
        <sz val="8"/>
        <color indexed="10"/>
        <rFont val="Arial"/>
        <family val="2"/>
      </rPr>
      <t>BIOL 3192</t>
    </r>
    <r>
      <rPr>
        <sz val="8"/>
        <rFont val="Arial"/>
        <family val="2"/>
      </rPr>
      <t xml:space="preserve">  -  Professional Development Seminar</t>
    </r>
  </si>
  <si>
    <r>
      <rPr>
        <b/>
        <sz val="8"/>
        <color indexed="10"/>
        <rFont val="Arial"/>
        <family val="2"/>
      </rPr>
      <t>BIOL 3314-3115</t>
    </r>
    <r>
      <rPr>
        <sz val="8"/>
        <rFont val="Arial"/>
        <family val="2"/>
      </rPr>
      <t xml:space="preserve">  -  Molecular Cell Biology</t>
    </r>
  </si>
  <si>
    <r>
      <rPr>
        <b/>
        <sz val="8"/>
        <color indexed="10"/>
        <rFont val="Arial"/>
        <family val="2"/>
      </rPr>
      <t>BIOL 3320</t>
    </r>
    <r>
      <rPr>
        <sz val="8"/>
        <rFont val="Arial"/>
        <family val="2"/>
      </rPr>
      <t xml:space="preserve">  -  Genetics</t>
    </r>
  </si>
  <si>
    <r>
      <rPr>
        <b/>
        <sz val="8"/>
        <color indexed="10"/>
        <rFont val="Arial"/>
        <family val="2"/>
      </rPr>
      <t>BIOL 4388</t>
    </r>
    <r>
      <rPr>
        <sz val="8"/>
        <rFont val="Arial"/>
        <family val="2"/>
      </rPr>
      <t xml:space="preserve">  -  Mammalian Physiology</t>
    </r>
  </si>
  <si>
    <r>
      <rPr>
        <b/>
        <sz val="8"/>
        <color indexed="10"/>
        <rFont val="Arial"/>
        <family val="2"/>
      </rPr>
      <t>CHEM 1305-1105</t>
    </r>
    <r>
      <rPr>
        <sz val="8"/>
        <rFont val="Arial"/>
        <family val="2"/>
      </rPr>
      <t xml:space="preserve">  -  General Chemistry I</t>
    </r>
  </si>
  <si>
    <r>
      <rPr>
        <b/>
        <sz val="8"/>
        <color indexed="10"/>
        <rFont val="Arial"/>
        <family val="2"/>
      </rPr>
      <t>CHEM 1306-1106</t>
    </r>
    <r>
      <rPr>
        <sz val="8"/>
        <rFont val="Arial"/>
        <family val="2"/>
      </rPr>
      <t xml:space="preserve">  -  General Chemistry II</t>
    </r>
  </si>
  <si>
    <r>
      <rPr>
        <b/>
        <sz val="8"/>
        <color indexed="10"/>
        <rFont val="Arial"/>
        <family val="2"/>
      </rPr>
      <t>CHEM 2324-2124</t>
    </r>
    <r>
      <rPr>
        <sz val="8"/>
        <rFont val="Arial"/>
        <family val="2"/>
      </rPr>
      <t xml:space="preserve"> - Organic Chemistry I for Non-Majors and Lab</t>
    </r>
  </si>
  <si>
    <t>CHEM 3330</t>
  </si>
  <si>
    <r>
      <rPr>
        <b/>
        <sz val="8"/>
        <color indexed="10"/>
        <rFont val="Arial"/>
        <family val="2"/>
      </rPr>
      <t>MATH 1411</t>
    </r>
    <r>
      <rPr>
        <sz val="8"/>
        <rFont val="Arial"/>
        <family val="2"/>
      </rPr>
      <t xml:space="preserve">  -  Calculus I</t>
    </r>
  </si>
  <si>
    <r>
      <rPr>
        <b/>
        <sz val="8"/>
        <color indexed="10"/>
        <rFont val="Arial"/>
        <family val="2"/>
      </rPr>
      <t>PHYS 1403</t>
    </r>
    <r>
      <rPr>
        <sz val="8"/>
        <rFont val="Arial"/>
        <family val="2"/>
      </rPr>
      <t xml:space="preserve">  -  General Physics I</t>
    </r>
  </si>
  <si>
    <r>
      <rPr>
        <b/>
        <sz val="8"/>
        <color indexed="10"/>
        <rFont val="Arial"/>
        <family val="2"/>
      </rPr>
      <t>PHYS 1404</t>
    </r>
    <r>
      <rPr>
        <sz val="8"/>
        <rFont val="Arial"/>
        <family val="2"/>
      </rPr>
      <t xml:space="preserve">  -  General Physics II</t>
    </r>
  </si>
  <si>
    <r>
      <rPr>
        <b/>
        <sz val="8"/>
        <color indexed="10"/>
        <rFont val="Arial"/>
        <family val="2"/>
      </rPr>
      <t>STAT 2480</t>
    </r>
    <r>
      <rPr>
        <sz val="8"/>
        <rFont val="Arial"/>
        <family val="2"/>
      </rPr>
      <t xml:space="preserve">  -  Statistics and Probability</t>
    </r>
  </si>
  <si>
    <t>PSYC 1301</t>
  </si>
  <si>
    <t>PSYC 2324 or BIOL 2340</t>
  </si>
  <si>
    <t>PSYC 3201-3101</t>
  </si>
  <si>
    <t>ZOOL 4384</t>
  </si>
  <si>
    <t xml:space="preserve">BIOL 4320, BIOL 4324, BIOL 4388, </t>
  </si>
  <si>
    <t>BIOL 4395, BIOL 4198, BIOL 4298,</t>
  </si>
  <si>
    <t>BIOL 4398, CBCH 3316, CBCH 4414,</t>
  </si>
  <si>
    <t>MICR 3343-3144, MICR 4351, ZOOL 4181</t>
  </si>
  <si>
    <t>D</t>
  </si>
  <si>
    <t>Interdisciplinary Major Electives</t>
  </si>
  <si>
    <t>Additional Hours</t>
  </si>
  <si>
    <r>
      <rPr>
        <b/>
        <sz val="8"/>
        <color indexed="10"/>
        <rFont val="Arial"/>
        <family val="2"/>
      </rPr>
      <t>BIOL 2340</t>
    </r>
    <r>
      <rPr>
        <sz val="8"/>
        <rFont val="Arial"/>
        <family val="2"/>
      </rPr>
      <t xml:space="preserve"> - Introductory Neuroscience</t>
    </r>
  </si>
  <si>
    <r>
      <rPr>
        <b/>
        <sz val="8"/>
        <color indexed="10"/>
        <rFont val="Arial"/>
        <family val="2"/>
      </rPr>
      <t>ZOOL 4384</t>
    </r>
    <r>
      <rPr>
        <sz val="8"/>
        <rFont val="Arial"/>
        <family val="2"/>
      </rPr>
      <t xml:space="preserve">  -  Neurobiology</t>
    </r>
  </si>
  <si>
    <r>
      <rPr>
        <b/>
        <sz val="8"/>
        <color indexed="10"/>
        <rFont val="Arial"/>
        <family val="2"/>
      </rPr>
      <t>CHEM 3330</t>
    </r>
    <r>
      <rPr>
        <sz val="8"/>
        <rFont val="Arial"/>
        <family val="2"/>
      </rPr>
      <t xml:space="preserve"> - Biochemistry: Structure and Function</t>
    </r>
  </si>
  <si>
    <r>
      <rPr>
        <b/>
        <sz val="8"/>
        <color indexed="10"/>
        <rFont val="Arial"/>
        <family val="2"/>
      </rPr>
      <t>PHYS 2420</t>
    </r>
    <r>
      <rPr>
        <sz val="8"/>
        <rFont val="Arial"/>
        <family val="2"/>
      </rPr>
      <t xml:space="preserve">  -  Introductory Mechanics</t>
    </r>
  </si>
  <si>
    <r>
      <rPr>
        <b/>
        <sz val="8"/>
        <color indexed="10"/>
        <rFont val="Arial"/>
        <family val="2"/>
      </rPr>
      <t>PHYS 2421</t>
    </r>
    <r>
      <rPr>
        <sz val="8"/>
        <rFont val="Arial"/>
        <family val="2"/>
      </rPr>
      <t xml:space="preserve">  -  Introductory Electromagnetism</t>
    </r>
  </si>
  <si>
    <r>
      <rPr>
        <b/>
        <sz val="8"/>
        <color indexed="10"/>
        <rFont val="Arial"/>
        <family val="2"/>
      </rPr>
      <t>BIOL 3321</t>
    </r>
    <r>
      <rPr>
        <sz val="8"/>
        <rFont val="Arial"/>
        <family val="2"/>
      </rPr>
      <t xml:space="preserve"> -  Evolution</t>
    </r>
  </si>
  <si>
    <r>
      <rPr>
        <b/>
        <sz val="8"/>
        <color indexed="10"/>
        <rFont val="Arial"/>
        <family val="2"/>
      </rPr>
      <t>BIOL 4198</t>
    </r>
    <r>
      <rPr>
        <sz val="8"/>
        <rFont val="Arial"/>
        <family val="2"/>
      </rPr>
      <t xml:space="preserve"> - Special Problems</t>
    </r>
  </si>
  <si>
    <r>
      <rPr>
        <b/>
        <sz val="8"/>
        <color indexed="10"/>
        <rFont val="Arial"/>
        <family val="2"/>
      </rPr>
      <t>BIOL 4298</t>
    </r>
    <r>
      <rPr>
        <sz val="8"/>
        <rFont val="Arial"/>
        <family val="2"/>
      </rPr>
      <t xml:space="preserve"> - Special Problems</t>
    </r>
  </si>
  <si>
    <r>
      <rPr>
        <b/>
        <sz val="8"/>
        <color indexed="10"/>
        <rFont val="Arial"/>
        <family val="2"/>
      </rPr>
      <t>BIOL 4320</t>
    </r>
    <r>
      <rPr>
        <sz val="8"/>
        <rFont val="Arial"/>
        <family val="2"/>
      </rPr>
      <t xml:space="preserve"> - Endocrinology</t>
    </r>
  </si>
  <si>
    <r>
      <rPr>
        <b/>
        <sz val="8"/>
        <color indexed="10"/>
        <rFont val="Arial"/>
        <family val="2"/>
      </rPr>
      <t>BIOL 4324</t>
    </r>
    <r>
      <rPr>
        <sz val="8"/>
        <rFont val="Arial"/>
        <family val="2"/>
      </rPr>
      <t xml:space="preserve"> - Genetic, Environmental &amp; Evolutionary Animal Behavior</t>
    </r>
  </si>
  <si>
    <r>
      <rPr>
        <b/>
        <sz val="8"/>
        <color indexed="10"/>
        <rFont val="Arial"/>
        <family val="2"/>
      </rPr>
      <t>BIOL 4395</t>
    </r>
    <r>
      <rPr>
        <sz val="8"/>
        <rFont val="Arial"/>
        <family val="2"/>
      </rPr>
      <t xml:space="preserve"> - Topics in Biology</t>
    </r>
  </si>
  <si>
    <r>
      <t xml:space="preserve">CBCH 3316 - </t>
    </r>
    <r>
      <rPr>
        <sz val="8"/>
        <rFont val="Arial"/>
        <family val="2"/>
      </rPr>
      <t>Membrane Biology</t>
    </r>
  </si>
  <si>
    <r>
      <t xml:space="preserve">PSYC 2324 - </t>
    </r>
    <r>
      <rPr>
        <sz val="8"/>
        <rFont val="Arial"/>
        <family val="2"/>
      </rPr>
      <t>Introductory Neuroscience</t>
    </r>
  </si>
  <si>
    <r>
      <t xml:space="preserve">PSYC 4375 - </t>
    </r>
    <r>
      <rPr>
        <sz val="8"/>
        <rFont val="Arial"/>
        <family val="2"/>
      </rPr>
      <t>Capstone</t>
    </r>
  </si>
  <si>
    <t>CS 1320, SCI 1301, UNIV 1301</t>
  </si>
  <si>
    <t>CS 4320, EE 3438, EE 4385, HSCI 3305,</t>
  </si>
  <si>
    <t>HSCI 3309, HSCI 4308, OT 3313, PHIL 3301,</t>
  </si>
  <si>
    <t>PSYC 3346, PSYC 3347, PSYC 3348,</t>
  </si>
  <si>
    <t>PSYC 3350, PSYC 4312, PSYC 4316,</t>
  </si>
  <si>
    <t>PSYC 4345, PSYC 4352, SPLP 4312,</t>
  </si>
  <si>
    <r>
      <rPr>
        <b/>
        <sz val="8"/>
        <color indexed="10"/>
        <rFont val="Arial"/>
        <family val="2"/>
      </rPr>
      <t>CHEM 2325-2125</t>
    </r>
    <r>
      <rPr>
        <sz val="8"/>
        <rFont val="Arial"/>
        <family val="2"/>
      </rPr>
      <t xml:space="preserve"> - Organic Chemistry II</t>
    </r>
  </si>
  <si>
    <r>
      <rPr>
        <b/>
        <sz val="8"/>
        <color indexed="10"/>
        <rFont val="Arial"/>
        <family val="2"/>
      </rPr>
      <t>MICR 3343-3144</t>
    </r>
    <r>
      <rPr>
        <sz val="8"/>
        <rFont val="Arial"/>
        <family val="2"/>
      </rPr>
      <t xml:space="preserve"> - Pathogenic Microbiology and Lab</t>
    </r>
  </si>
  <si>
    <r>
      <rPr>
        <b/>
        <sz val="8"/>
        <color indexed="10"/>
        <rFont val="Arial"/>
        <family val="2"/>
      </rPr>
      <t>MICR 4351</t>
    </r>
    <r>
      <rPr>
        <sz val="8"/>
        <rFont val="Arial"/>
        <family val="2"/>
      </rPr>
      <t xml:space="preserve"> - General Virology</t>
    </r>
  </si>
  <si>
    <r>
      <rPr>
        <b/>
        <sz val="8"/>
        <color indexed="10"/>
        <rFont val="Arial"/>
        <family val="2"/>
      </rPr>
      <t>OT 3313</t>
    </r>
    <r>
      <rPr>
        <sz val="8"/>
        <rFont val="Arial"/>
        <family val="2"/>
      </rPr>
      <t xml:space="preserve"> - Studies in Human Neurosciences</t>
    </r>
  </si>
  <si>
    <r>
      <rPr>
        <b/>
        <sz val="8"/>
        <color indexed="10"/>
        <rFont val="Arial"/>
        <family val="2"/>
      </rPr>
      <t>BIOL 4375</t>
    </r>
    <r>
      <rPr>
        <sz val="8"/>
        <rFont val="Arial"/>
        <family val="2"/>
      </rPr>
      <t xml:space="preserve"> - Capstone</t>
    </r>
  </si>
  <si>
    <r>
      <rPr>
        <b/>
        <sz val="8"/>
        <color indexed="10"/>
        <rFont val="Arial"/>
        <family val="2"/>
      </rPr>
      <t>BIOL 4398</t>
    </r>
    <r>
      <rPr>
        <sz val="8"/>
        <rFont val="Arial"/>
        <family val="2"/>
      </rPr>
      <t xml:space="preserve"> - Special Problems</t>
    </r>
  </si>
  <si>
    <r>
      <t xml:space="preserve">CBCH 4414 - </t>
    </r>
    <r>
      <rPr>
        <sz val="8"/>
        <rFont val="Arial"/>
        <family val="2"/>
      </rPr>
      <t>Cellular Biochemistry</t>
    </r>
  </si>
  <si>
    <r>
      <rPr>
        <b/>
        <sz val="8"/>
        <color indexed="10"/>
        <rFont val="Arial"/>
        <family val="2"/>
      </rPr>
      <t>ZOOL 4181</t>
    </r>
    <r>
      <rPr>
        <sz val="8"/>
        <rFont val="Arial"/>
        <family val="2"/>
      </rPr>
      <t xml:space="preserve">  -  Vertebrate Physiology Methods</t>
    </r>
  </si>
  <si>
    <t>MATH 0311 or higher</t>
  </si>
  <si>
    <t>BIOL 1305-1107 or BIOL 1306-1108 or PSYC 1301</t>
  </si>
  <si>
    <t>BIOL 1305-1107, BIOL 1306-1108, CHEM 1305-1105, CHEM 1306-1106, , MATH 1411 or higher</t>
  </si>
  <si>
    <t>MICR 2340-2141, CHEM 1306-1106, MATH 1508 or higher</t>
  </si>
  <si>
    <t>BIIOL 1305-1107, BIOL 1306-1108</t>
  </si>
  <si>
    <t>BIOL 3320</t>
  </si>
  <si>
    <t>None Stated</t>
  </si>
  <si>
    <t>BIOL 1305-1107, CHEM 1305-1105</t>
  </si>
  <si>
    <t>BIOL 3314-3115 or BIOL 2313</t>
  </si>
  <si>
    <t>BIOL 3314-3115, CHEM 2325</t>
  </si>
  <si>
    <t>BIOL 3314-3115, CHEM 3330, CBCH 4310</t>
  </si>
  <si>
    <t>MATH 1508 or higher</t>
  </si>
  <si>
    <t>CHEM 1306-1106, MATH 1508 or higher</t>
  </si>
  <si>
    <r>
      <rPr>
        <b/>
        <sz val="8"/>
        <color indexed="10"/>
        <rFont val="Arial"/>
        <family val="2"/>
      </rPr>
      <t>CS 1310</t>
    </r>
    <r>
      <rPr>
        <sz val="8"/>
        <rFont val="Arial"/>
        <family val="2"/>
      </rPr>
      <t xml:space="preserve"> - Introduction ot Computational Thinking</t>
    </r>
  </si>
  <si>
    <r>
      <rPr>
        <b/>
        <sz val="8"/>
        <color indexed="10"/>
        <rFont val="Arial"/>
        <family val="2"/>
      </rPr>
      <t>CS 4320</t>
    </r>
    <r>
      <rPr>
        <sz val="8"/>
        <rFont val="Arial"/>
        <family val="2"/>
      </rPr>
      <t xml:space="preserve"> -  Artificial Intelligence</t>
    </r>
  </si>
  <si>
    <t>CS 2302</t>
  </si>
  <si>
    <r>
      <rPr>
        <b/>
        <sz val="8"/>
        <color indexed="10"/>
        <rFont val="Arial"/>
        <family val="2"/>
      </rPr>
      <t>EE 3438</t>
    </r>
    <r>
      <rPr>
        <sz val="8"/>
        <rFont val="Arial"/>
        <family val="2"/>
      </rPr>
      <t xml:space="preserve"> Electronic circuits</t>
    </r>
  </si>
  <si>
    <t>Not Listed in Catalog</t>
  </si>
  <si>
    <t>EE 3340, Co-requ:  EE 1485</t>
  </si>
  <si>
    <r>
      <rPr>
        <b/>
        <sz val="8"/>
        <color indexed="10"/>
        <rFont val="Arial"/>
        <family val="2"/>
      </rPr>
      <t>EE 4385</t>
    </r>
    <r>
      <rPr>
        <sz val="8"/>
        <rFont val="Arial"/>
        <family val="2"/>
      </rPr>
      <t xml:space="preserve"> - Biomedical Instrumentation</t>
    </r>
  </si>
  <si>
    <r>
      <rPr>
        <b/>
        <sz val="8"/>
        <color indexed="10"/>
        <rFont val="Arial"/>
        <family val="2"/>
      </rPr>
      <t>HSCI 4308</t>
    </r>
    <r>
      <rPr>
        <sz val="8"/>
        <rFont val="Arial"/>
        <family val="2"/>
      </rPr>
      <t xml:space="preserve"> - Independent Study in Health (w/ Neuroscience Focus)</t>
    </r>
  </si>
  <si>
    <r>
      <rPr>
        <b/>
        <sz val="8"/>
        <color indexed="10"/>
        <rFont val="Arial"/>
        <family val="2"/>
      </rPr>
      <t>HSCI 3309</t>
    </r>
    <r>
      <rPr>
        <sz val="8"/>
        <rFont val="Arial"/>
        <family val="2"/>
      </rPr>
      <t xml:space="preserve"> - Health Psychophysiology</t>
    </r>
  </si>
  <si>
    <r>
      <rPr>
        <b/>
        <sz val="8"/>
        <color indexed="10"/>
        <rFont val="Arial"/>
        <family val="2"/>
      </rPr>
      <t>HSCI 3305</t>
    </r>
    <r>
      <rPr>
        <sz val="8"/>
        <rFont val="Arial"/>
        <family val="2"/>
      </rPr>
      <t xml:space="preserve"> - Substance Abuse</t>
    </r>
  </si>
  <si>
    <t>MATH 1508</t>
  </si>
  <si>
    <t>MATH 1320 or higher</t>
  </si>
  <si>
    <t>MATH 1312 or MATH 2313 or MATH 2326</t>
  </si>
  <si>
    <r>
      <rPr>
        <b/>
        <sz val="8"/>
        <color indexed="10"/>
        <rFont val="Arial"/>
        <family val="2"/>
      </rPr>
      <t>STAT 3320</t>
    </r>
    <r>
      <rPr>
        <sz val="8"/>
        <rFont val="Arial"/>
        <family val="2"/>
      </rPr>
      <t xml:space="preserve"> - Probability and Statistics</t>
    </r>
  </si>
  <si>
    <t>MICR 3240-1241</t>
  </si>
  <si>
    <t>MICR 2340-2141</t>
  </si>
  <si>
    <t>OT 3410 or better</t>
  </si>
  <si>
    <r>
      <rPr>
        <b/>
        <sz val="8"/>
        <color indexed="10"/>
        <rFont val="Arial"/>
        <family val="2"/>
      </rPr>
      <t>PHIL 3301</t>
    </r>
    <r>
      <rPr>
        <sz val="8"/>
        <rFont val="Arial"/>
        <family val="2"/>
      </rPr>
      <t xml:space="preserve"> - Philosophy of Mind</t>
    </r>
  </si>
  <si>
    <t>MATH 1508 or better</t>
  </si>
  <si>
    <t>PHYS 1404</t>
  </si>
  <si>
    <t>MATH 1411 or higher</t>
  </si>
  <si>
    <t>PHYS 2420</t>
  </si>
  <si>
    <r>
      <rPr>
        <b/>
        <sz val="8"/>
        <color indexed="10"/>
        <rFont val="Arial"/>
        <family val="2"/>
      </rPr>
      <t>PSYC 2312</t>
    </r>
    <r>
      <rPr>
        <sz val="8"/>
        <rFont val="Arial"/>
        <family val="2"/>
      </rPr>
      <t xml:space="preserve"> - Introduction to Abnormal Psychology</t>
    </r>
  </si>
  <si>
    <t>PSYC 1301, BIOL 1305-1107</t>
  </si>
  <si>
    <t>PSYC 3201, PSYC 3101</t>
  </si>
  <si>
    <r>
      <rPr>
        <b/>
        <sz val="8"/>
        <color indexed="10"/>
        <rFont val="Arial"/>
        <family val="2"/>
      </rPr>
      <t>PSYC 3320</t>
    </r>
    <r>
      <rPr>
        <sz val="8"/>
        <rFont val="Arial"/>
        <family val="2"/>
      </rPr>
      <t xml:space="preserve"> - Learning and Memory</t>
    </r>
  </si>
  <si>
    <r>
      <rPr>
        <b/>
        <sz val="8"/>
        <color indexed="10"/>
        <rFont val="Arial"/>
        <family val="2"/>
      </rPr>
      <t>PSYC 3330</t>
    </r>
    <r>
      <rPr>
        <sz val="8"/>
        <rFont val="Arial"/>
        <family val="2"/>
      </rPr>
      <t xml:space="preserve"> - Sensation and Perception </t>
    </r>
  </si>
  <si>
    <t>PSYC 3101, PSYC 3201</t>
  </si>
  <si>
    <r>
      <rPr>
        <b/>
        <sz val="8"/>
        <color indexed="10"/>
        <rFont val="Arial"/>
        <family val="2"/>
      </rPr>
      <t>PSYC 3346</t>
    </r>
    <r>
      <rPr>
        <sz val="8"/>
        <rFont val="Arial"/>
        <family val="2"/>
      </rPr>
      <t xml:space="preserve"> - Drugs of Abuse and Behavior</t>
    </r>
  </si>
  <si>
    <t>PSYC 3101, PSYC 3201, PSYC 1301</t>
  </si>
  <si>
    <r>
      <rPr>
        <b/>
        <sz val="8"/>
        <color indexed="10"/>
        <rFont val="Arial"/>
        <family val="2"/>
      </rPr>
      <t>PSYC 3347</t>
    </r>
    <r>
      <rPr>
        <sz val="8"/>
        <rFont val="Arial"/>
        <family val="2"/>
      </rPr>
      <t xml:space="preserve"> - Behavior Modification</t>
    </r>
  </si>
  <si>
    <r>
      <rPr>
        <b/>
        <sz val="8"/>
        <color indexed="10"/>
        <rFont val="Arial"/>
        <family val="2"/>
      </rPr>
      <t>PSYC 3348</t>
    </r>
    <r>
      <rPr>
        <sz val="8"/>
        <rFont val="Arial"/>
        <family val="2"/>
      </rPr>
      <t xml:space="preserve"> - Cognitive Psychology</t>
    </r>
  </si>
  <si>
    <r>
      <rPr>
        <b/>
        <sz val="8"/>
        <color indexed="10"/>
        <rFont val="Arial"/>
        <family val="2"/>
      </rPr>
      <t>PSYC 3350</t>
    </r>
    <r>
      <rPr>
        <sz val="8"/>
        <rFont val="Arial"/>
        <family val="2"/>
      </rPr>
      <t xml:space="preserve"> - Health Psychology</t>
    </r>
  </si>
  <si>
    <t>PSYC 3201, PSYC 3101, PSYC 2312</t>
  </si>
  <si>
    <r>
      <rPr>
        <b/>
        <sz val="8"/>
        <color indexed="10"/>
        <rFont val="Arial"/>
        <family val="2"/>
      </rPr>
      <t>PSYC 4312</t>
    </r>
    <r>
      <rPr>
        <sz val="8"/>
        <rFont val="Arial"/>
        <family val="2"/>
      </rPr>
      <t xml:space="preserve"> - Advanced Abnormal Psychology'</t>
    </r>
  </si>
  <si>
    <t>PSYC 1301 or LING 2320</t>
  </si>
  <si>
    <r>
      <rPr>
        <b/>
        <sz val="8"/>
        <color indexed="10"/>
        <rFont val="Arial"/>
        <family val="2"/>
      </rPr>
      <t>PSYC 4316</t>
    </r>
    <r>
      <rPr>
        <sz val="8"/>
        <rFont val="Arial"/>
        <family val="2"/>
      </rPr>
      <t xml:space="preserve"> - Language and Cognition</t>
    </r>
  </si>
  <si>
    <t>PSYC 1303, PSYC 3101, PSYC 3201</t>
  </si>
  <si>
    <r>
      <rPr>
        <b/>
        <sz val="8"/>
        <color indexed="10"/>
        <rFont val="Arial"/>
        <family val="2"/>
      </rPr>
      <t>PSYC 4317</t>
    </r>
    <r>
      <rPr>
        <sz val="8"/>
        <rFont val="Arial"/>
        <family val="2"/>
      </rPr>
      <t xml:space="preserve"> - Advanced Statistics</t>
    </r>
  </si>
  <si>
    <r>
      <rPr>
        <b/>
        <sz val="8"/>
        <color indexed="10"/>
        <rFont val="Arial"/>
        <family val="2"/>
      </rPr>
      <t>PSYC 4324</t>
    </r>
    <r>
      <rPr>
        <sz val="8"/>
        <rFont val="Arial"/>
        <family val="2"/>
      </rPr>
      <t xml:space="preserve"> - Psychobiology</t>
    </r>
  </si>
  <si>
    <r>
      <rPr>
        <b/>
        <sz val="8"/>
        <color indexed="10"/>
        <rFont val="Arial"/>
        <family val="2"/>
      </rPr>
      <t>PSYC 4341</t>
    </r>
    <r>
      <rPr>
        <sz val="8"/>
        <rFont val="Arial"/>
        <family val="2"/>
      </rPr>
      <t xml:space="preserve"> - Motivation and Emotion</t>
    </r>
  </si>
  <si>
    <r>
      <rPr>
        <b/>
        <sz val="8"/>
        <color indexed="10"/>
        <rFont val="Arial"/>
        <family val="2"/>
      </rPr>
      <t>PSYC 4345</t>
    </r>
    <r>
      <rPr>
        <sz val="8"/>
        <rFont val="Arial"/>
        <family val="2"/>
      </rPr>
      <t xml:space="preserve"> - Seminar in Psychology (w/ Neuroscience Focus)</t>
    </r>
  </si>
  <si>
    <r>
      <rPr>
        <b/>
        <sz val="8"/>
        <color indexed="10"/>
        <rFont val="Arial"/>
        <family val="2"/>
      </rPr>
      <t>PSYC 4352</t>
    </r>
    <r>
      <rPr>
        <sz val="8"/>
        <rFont val="Arial"/>
        <family val="2"/>
      </rPr>
      <t xml:space="preserve"> - Undergraduate Research (w/ Neuroscience Focus)</t>
    </r>
  </si>
  <si>
    <t>BIOL 2311-2111, SPLP 3312</t>
  </si>
  <si>
    <r>
      <rPr>
        <b/>
        <sz val="8"/>
        <color indexed="10"/>
        <rFont val="Arial"/>
        <family val="2"/>
      </rPr>
      <t>SPLP 4312</t>
    </r>
    <r>
      <rPr>
        <sz val="8"/>
        <rFont val="Arial"/>
        <family val="2"/>
      </rPr>
      <t xml:space="preserve"> - Neural Bases of Speech and Language</t>
    </r>
  </si>
  <si>
    <r>
      <rPr>
        <b/>
        <sz val="8"/>
        <color indexed="10"/>
        <rFont val="Arial"/>
        <family val="2"/>
      </rPr>
      <t>WS 3390</t>
    </r>
    <r>
      <rPr>
        <sz val="8"/>
        <rFont val="Arial"/>
        <family val="2"/>
      </rPr>
      <t xml:space="preserve"> - Mental Illness at the Margins</t>
    </r>
  </si>
  <si>
    <t>CHEM 1306-1106, BIOL 1306-1108, BIOL 3314-3115</t>
  </si>
  <si>
    <t>ZOOL 2406 or ZOOL 4380, or BIOL 1306-1108</t>
  </si>
  <si>
    <t>PSYC 1301, MATH 1320 or higher</t>
  </si>
  <si>
    <t xml:space="preserve">             PRE-REQUISITE COURSES FOR BS NEUROSCIENCE - BIOLOGY TRACK</t>
  </si>
  <si>
    <t>PSYC 4317, PSYC 4324, PSYC 4341</t>
  </si>
  <si>
    <r>
      <t xml:space="preserve">PSYC 3201-3101 - </t>
    </r>
    <r>
      <rPr>
        <sz val="8"/>
        <rFont val="Arial"/>
        <family val="2"/>
      </rPr>
      <t>General Experimental Psychology</t>
    </r>
  </si>
  <si>
    <t>El Paso, Texas 79968-0509</t>
  </si>
  <si>
    <t>CHEM 1305-1105</t>
  </si>
  <si>
    <t>CHEM 2324-2124 or CHEM 2321-2221</t>
  </si>
  <si>
    <t>PHYS 2420 and PHYS 2421 or</t>
  </si>
  <si>
    <t>PHYS 1403 and PHYS 1404</t>
  </si>
  <si>
    <t xml:space="preserve">This Neuroscience - Biology Track degree plan is just a sample.  Your individualized degree plan may differ.  </t>
  </si>
  <si>
    <r>
      <t xml:space="preserve">**  </t>
    </r>
    <r>
      <rPr>
        <b/>
        <sz val="8"/>
        <rFont val="Arial"/>
        <family val="2"/>
      </rPr>
      <t xml:space="preserve">Although the UTEP choice is larger, this choice satisfies the requirements of both the core and the major.  </t>
    </r>
  </si>
  <si>
    <t>The full core is listed below:</t>
  </si>
  <si>
    <t xml:space="preserve">     Additional Upper-Division Hours</t>
  </si>
  <si>
    <t xml:space="preserve">     Choose from:</t>
  </si>
  <si>
    <t>PSYC 2312, PSYC 3320, PSYC 3330,</t>
  </si>
  <si>
    <t>STAT 3320, WS 3390</t>
  </si>
  <si>
    <t>BIOL 3314-3115, BIOL 3320, BIOL 3321,</t>
  </si>
  <si>
    <t xml:space="preserve">MAJOR:   </t>
  </si>
  <si>
    <r>
      <t xml:space="preserve">Minor:   </t>
    </r>
    <r>
      <rPr>
        <sz val="8"/>
        <rFont val="Arial"/>
        <family val="2"/>
      </rPr>
      <t>No Mandatory Minor</t>
    </r>
  </si>
  <si>
    <t>Major:  BS Neuroscience</t>
  </si>
  <si>
    <t xml:space="preserve">  other courses possible with advisor approval</t>
  </si>
  <si>
    <t xml:space="preserve">  choose from the following list:</t>
  </si>
  <si>
    <t>REQUIREMENTS      ***</t>
  </si>
  <si>
    <t>DATE          MAJOR             CONC            OVERALL</t>
  </si>
  <si>
    <t>F</t>
  </si>
  <si>
    <t>NON-PROGRAM ELECTIVES</t>
  </si>
  <si>
    <t>TOTAL NON PROGRAM ELECTIVES</t>
  </si>
  <si>
    <t>Remedial</t>
  </si>
  <si>
    <t>Twice</t>
  </si>
  <si>
    <t>" D "</t>
  </si>
  <si>
    <t>NON HRS D/P</t>
  </si>
  <si>
    <t>HRS TOW D/P</t>
  </si>
  <si>
    <t>Total</t>
  </si>
  <si>
    <t>FALL</t>
  </si>
  <si>
    <t>SPRING</t>
  </si>
  <si>
    <t>SUMMER</t>
  </si>
  <si>
    <t>(120/42)</t>
  </si>
  <si>
    <t>and one additional course from:</t>
  </si>
  <si>
    <t>Upper-Division Hours (this is being waived - can be LD)</t>
  </si>
  <si>
    <t>PSYC 4375 or BIOL 4375 (can SUB with BIOL 4398 or PSYC 4352)</t>
  </si>
  <si>
    <t>9 hrs MUST be upper division</t>
  </si>
  <si>
    <t>BIOL 3192 or PSYC 3102</t>
  </si>
  <si>
    <t>CS 1310 (This is being waived: any course from this area)</t>
  </si>
  <si>
    <t>Advisor:  Dr. Arshad Khan</t>
  </si>
  <si>
    <t>Department Chair:   Dr. Bruce S. Cushing</t>
  </si>
  <si>
    <t>KMG 11-01-19</t>
  </si>
  <si>
    <t>BIOL 1305-1108, MATH 1320 or higher</t>
  </si>
  <si>
    <t>BS in Neuroscience - Biology Track</t>
  </si>
  <si>
    <t>PSYC 1303 or STAT 2480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</si>
</sst>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0" fontId="2" fillId="0" borderId="2" xfId="0" applyFont="1" applyBorder="1"/>
    <xf numFmtId="0" fontId="0" fillId="0" borderId="2" xfId="0" applyBorder="1"/>
    <xf numFmtId="0" fontId="5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3" xfId="0" applyFill="1" applyBorder="1"/>
    <xf numFmtId="0" fontId="5" fillId="2" borderId="7" xfId="0" applyFont="1" applyFill="1" applyBorder="1"/>
    <xf numFmtId="0" fontId="5" fillId="0" borderId="6" xfId="0" applyFont="1" applyBorder="1"/>
    <xf numFmtId="0" fontId="5" fillId="0" borderId="3" xfId="0" applyFont="1" applyBorder="1"/>
    <xf numFmtId="0" fontId="2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2" xfId="0" applyFont="1" applyBorder="1"/>
    <xf numFmtId="0" fontId="4" fillId="0" borderId="7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7" fillId="0" borderId="0" xfId="0" applyFont="1"/>
    <xf numFmtId="0" fontId="9" fillId="0" borderId="0" xfId="0" applyFont="1"/>
    <xf numFmtId="0" fontId="3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1" xfId="0" applyFont="1" applyBorder="1"/>
    <xf numFmtId="0" fontId="10" fillId="0" borderId="0" xfId="0" applyFont="1" applyBorder="1"/>
    <xf numFmtId="0" fontId="0" fillId="0" borderId="10" xfId="0" applyBorder="1"/>
    <xf numFmtId="0" fontId="3" fillId="0" borderId="12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14" xfId="0" applyBorder="1"/>
    <xf numFmtId="0" fontId="0" fillId="0" borderId="11" xfId="0" applyBorder="1"/>
    <xf numFmtId="0" fontId="5" fillId="0" borderId="0" xfId="0" applyFont="1" applyBorder="1" applyAlignment="1">
      <alignment horizontal="right"/>
    </xf>
    <xf numFmtId="0" fontId="4" fillId="0" borderId="14" xfId="0" applyFont="1" applyBorder="1"/>
    <xf numFmtId="0" fontId="7" fillId="0" borderId="0" xfId="0" applyFont="1" applyBorder="1"/>
    <xf numFmtId="0" fontId="8" fillId="0" borderId="11" xfId="0" applyFont="1" applyBorder="1"/>
    <xf numFmtId="14" fontId="7" fillId="0" borderId="0" xfId="0" applyNumberFormat="1" applyFont="1" applyBorder="1"/>
    <xf numFmtId="0" fontId="8" fillId="0" borderId="14" xfId="0" applyFont="1" applyBorder="1"/>
    <xf numFmtId="0" fontId="0" fillId="2" borderId="12" xfId="0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/>
    <xf numFmtId="0" fontId="0" fillId="0" borderId="9" xfId="0" applyBorder="1"/>
    <xf numFmtId="0" fontId="12" fillId="0" borderId="0" xfId="0" applyFont="1" applyBorder="1"/>
    <xf numFmtId="0" fontId="16" fillId="0" borderId="0" xfId="0" applyFont="1" applyBorder="1"/>
    <xf numFmtId="0" fontId="13" fillId="0" borderId="0" xfId="0" applyFont="1"/>
    <xf numFmtId="0" fontId="4" fillId="4" borderId="2" xfId="0" applyFont="1" applyFill="1" applyBorder="1"/>
    <xf numFmtId="0" fontId="0" fillId="4" borderId="2" xfId="0" applyFill="1" applyBorder="1"/>
    <xf numFmtId="0" fontId="5" fillId="4" borderId="2" xfId="0" applyFont="1" applyFill="1" applyBorder="1"/>
    <xf numFmtId="0" fontId="5" fillId="0" borderId="12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/>
    <xf numFmtId="0" fontId="1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7" fillId="0" borderId="0" xfId="0" applyFont="1" applyFill="1" applyBorder="1"/>
    <xf numFmtId="0" fontId="14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0" xfId="0" applyFont="1" applyFill="1"/>
    <xf numFmtId="0" fontId="5" fillId="0" borderId="10" xfId="0" applyFont="1" applyBorder="1"/>
    <xf numFmtId="0" fontId="3" fillId="0" borderId="11" xfId="0" applyFont="1" applyBorder="1"/>
    <xf numFmtId="0" fontId="3" fillId="0" borderId="11" xfId="0" applyFont="1" applyFill="1" applyBorder="1"/>
    <xf numFmtId="0" fontId="5" fillId="0" borderId="0" xfId="0" applyFont="1" applyBorder="1" applyAlignment="1">
      <alignment wrapText="1"/>
    </xf>
    <xf numFmtId="0" fontId="5" fillId="4" borderId="0" xfId="0" applyFont="1" applyFill="1" applyBorder="1"/>
    <xf numFmtId="0" fontId="0" fillId="0" borderId="0" xfId="0" applyFill="1"/>
    <xf numFmtId="0" fontId="0" fillId="0" borderId="11" xfId="0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11" xfId="0" applyFont="1" applyBorder="1"/>
    <xf numFmtId="0" fontId="12" fillId="0" borderId="0" xfId="0" applyFont="1" applyBorder="1" applyAlignment="1">
      <alignment horizontal="center"/>
    </xf>
    <xf numFmtId="0" fontId="9" fillId="0" borderId="1" xfId="0" applyFont="1" applyBorder="1"/>
    <xf numFmtId="0" fontId="14" fillId="0" borderId="2" xfId="0" applyFont="1" applyBorder="1"/>
    <xf numFmtId="0" fontId="2" fillId="0" borderId="12" xfId="0" applyFont="1" applyBorder="1"/>
    <xf numFmtId="0" fontId="2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/>
    <xf numFmtId="0" fontId="2" fillId="4" borderId="2" xfId="0" applyFont="1" applyFill="1" applyBorder="1"/>
    <xf numFmtId="0" fontId="1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4" fontId="15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9" fillId="0" borderId="0" xfId="0" applyFont="1"/>
    <xf numFmtId="0" fontId="2" fillId="4" borderId="2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4" borderId="0" xfId="0" applyFont="1" applyFill="1" applyBorder="1"/>
    <xf numFmtId="0" fontId="2" fillId="0" borderId="0" xfId="0" applyFont="1" applyFill="1"/>
    <xf numFmtId="0" fontId="16" fillId="0" borderId="12" xfId="0" applyFont="1" applyBorder="1"/>
    <xf numFmtId="0" fontId="16" fillId="0" borderId="1" xfId="0" applyFont="1" applyBorder="1"/>
    <xf numFmtId="0" fontId="16" fillId="0" borderId="0" xfId="0" applyFont="1"/>
    <xf numFmtId="0" fontId="16" fillId="2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6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4" borderId="12" xfId="0" applyFont="1" applyFill="1" applyBorder="1"/>
    <xf numFmtId="0" fontId="16" fillId="0" borderId="13" xfId="0" applyFont="1" applyBorder="1"/>
    <xf numFmtId="0" fontId="16" fillId="0" borderId="8" xfId="0" applyFont="1" applyBorder="1"/>
    <xf numFmtId="0" fontId="16" fillId="0" borderId="15" xfId="0" applyFont="1" applyBorder="1"/>
    <xf numFmtId="164" fontId="16" fillId="0" borderId="3" xfId="1" applyNumberFormat="1" applyFont="1" applyFill="1" applyBorder="1" applyAlignment="1"/>
    <xf numFmtId="0" fontId="16" fillId="4" borderId="4" xfId="0" applyFont="1" applyFill="1" applyBorder="1"/>
    <xf numFmtId="0" fontId="16" fillId="0" borderId="0" xfId="0" applyFont="1" applyFill="1"/>
    <xf numFmtId="0" fontId="4" fillId="0" borderId="2" xfId="0" applyFont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0" fillId="0" borderId="2" xfId="0" applyFill="1" applyBorder="1"/>
    <xf numFmtId="0" fontId="5" fillId="2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2" xfId="0" applyFont="1" applyBorder="1"/>
    <xf numFmtId="0" fontId="4" fillId="0" borderId="2" xfId="0" applyFont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8" fillId="0" borderId="2" xfId="0" applyFont="1" applyBorder="1"/>
    <xf numFmtId="0" fontId="5" fillId="0" borderId="9" xfId="0" applyFont="1" applyBorder="1"/>
    <xf numFmtId="0" fontId="14" fillId="0" borderId="9" xfId="0" applyFont="1" applyBorder="1"/>
    <xf numFmtId="0" fontId="20" fillId="0" borderId="0" xfId="0" applyFont="1"/>
    <xf numFmtId="0" fontId="4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"/>
  <sheetViews>
    <sheetView tabSelected="1" topLeftCell="A7" zoomScale="140" zoomScaleNormal="140" workbookViewId="0">
      <selection activeCell="J28" sqref="J28"/>
    </sheetView>
  </sheetViews>
  <sheetFormatPr baseColWidth="10" defaultColWidth="8.83203125" defaultRowHeight="13" x14ac:dyDescent="0.15"/>
  <cols>
    <col min="1" max="1" width="3.6640625" customWidth="1"/>
    <col min="2" max="2" width="1.6640625" customWidth="1"/>
    <col min="3" max="3" width="30.6640625" customWidth="1"/>
    <col min="4" max="5" width="5.6640625" style="93" customWidth="1"/>
    <col min="6" max="6" width="5.6640625" style="114" customWidth="1"/>
    <col min="7" max="7" width="3" style="163" customWidth="1"/>
    <col min="8" max="8" width="3.6640625" customWidth="1"/>
    <col min="9" max="9" width="1.6640625" customWidth="1"/>
    <col min="10" max="10" width="30.6640625" customWidth="1"/>
    <col min="11" max="12" width="5.6640625" style="93" customWidth="1"/>
    <col min="13" max="13" width="5.6640625" style="114" customWidth="1"/>
  </cols>
  <sheetData>
    <row r="1" spans="1:17" x14ac:dyDescent="0.15">
      <c r="A1" s="41"/>
      <c r="B1" s="42"/>
      <c r="C1" s="42"/>
      <c r="D1" s="90"/>
      <c r="E1" s="90"/>
      <c r="F1" s="90" t="s">
        <v>0</v>
      </c>
      <c r="G1" s="152"/>
      <c r="H1" s="42"/>
      <c r="I1" s="42"/>
      <c r="J1" s="42"/>
      <c r="K1" s="90"/>
      <c r="L1" s="90" t="s">
        <v>4</v>
      </c>
      <c r="M1" s="121"/>
      <c r="P1" s="149"/>
      <c r="Q1" s="93" t="s">
        <v>203</v>
      </c>
    </row>
    <row r="2" spans="1:17" ht="18" x14ac:dyDescent="0.2">
      <c r="A2" s="39" t="s">
        <v>1</v>
      </c>
      <c r="B2" s="11"/>
      <c r="C2" s="11"/>
      <c r="D2" s="27"/>
      <c r="E2" s="27" t="s">
        <v>3</v>
      </c>
      <c r="F2" s="27"/>
      <c r="G2" s="153"/>
      <c r="H2" s="43"/>
      <c r="I2" s="43"/>
      <c r="J2" s="57"/>
      <c r="K2" s="27"/>
      <c r="L2" s="19" t="s">
        <v>215</v>
      </c>
      <c r="M2" s="122"/>
      <c r="P2" s="150"/>
      <c r="Q2" s="93" t="s">
        <v>204</v>
      </c>
    </row>
    <row r="3" spans="1:17" x14ac:dyDescent="0.15">
      <c r="A3" s="39" t="s">
        <v>2</v>
      </c>
      <c r="B3" s="11"/>
      <c r="C3" s="11"/>
      <c r="D3" s="27"/>
      <c r="E3" s="27"/>
      <c r="F3" s="27"/>
      <c r="G3" s="154"/>
      <c r="H3" s="36"/>
      <c r="I3" s="36"/>
      <c r="J3" s="58" t="s">
        <v>52</v>
      </c>
      <c r="K3" s="58"/>
      <c r="L3" s="95"/>
      <c r="M3" s="122"/>
      <c r="P3" s="151"/>
      <c r="Q3" s="93" t="s">
        <v>205</v>
      </c>
    </row>
    <row r="4" spans="1:17" ht="18" x14ac:dyDescent="0.2">
      <c r="A4" s="39" t="s">
        <v>174</v>
      </c>
      <c r="B4" s="19"/>
      <c r="C4" s="19"/>
      <c r="D4" s="27"/>
      <c r="E4" s="27"/>
      <c r="F4" s="27"/>
      <c r="G4" s="155"/>
      <c r="H4" s="87" t="s">
        <v>217</v>
      </c>
      <c r="I4" s="19"/>
      <c r="J4" s="43"/>
      <c r="K4" s="27"/>
      <c r="L4" s="27"/>
      <c r="M4" s="122"/>
    </row>
    <row r="5" spans="1:17" x14ac:dyDescent="0.15">
      <c r="A5" s="39"/>
      <c r="B5" s="11"/>
      <c r="C5" s="11"/>
      <c r="D5" s="27"/>
      <c r="E5" s="27"/>
      <c r="F5" s="27"/>
      <c r="G5" s="154"/>
      <c r="H5" s="84" t="s">
        <v>206</v>
      </c>
      <c r="I5" s="36"/>
      <c r="J5" s="36"/>
      <c r="K5" s="27"/>
      <c r="L5" s="27"/>
      <c r="M5" s="122"/>
    </row>
    <row r="6" spans="1:17" ht="5" customHeight="1" x14ac:dyDescent="0.15">
      <c r="A6" s="39"/>
      <c r="B6" s="11"/>
      <c r="C6" s="11"/>
      <c r="D6" s="27"/>
      <c r="E6" s="27"/>
      <c r="F6" s="27"/>
      <c r="G6" s="154"/>
      <c r="H6" s="44"/>
      <c r="I6" s="36"/>
      <c r="J6" s="36"/>
      <c r="K6" s="27"/>
      <c r="L6" s="27"/>
      <c r="M6" s="122"/>
    </row>
    <row r="7" spans="1:17" x14ac:dyDescent="0.15">
      <c r="A7" s="45"/>
      <c r="B7" s="12"/>
      <c r="C7" s="5"/>
      <c r="D7" s="97"/>
      <c r="E7" s="97"/>
      <c r="F7" s="97"/>
      <c r="G7" s="156"/>
      <c r="H7" s="2"/>
      <c r="I7" s="2"/>
      <c r="J7" s="2"/>
      <c r="K7" s="97"/>
      <c r="L7" s="97"/>
      <c r="M7" s="123"/>
      <c r="N7" s="8"/>
      <c r="O7" s="8"/>
      <c r="P7" s="8"/>
    </row>
    <row r="8" spans="1:17" x14ac:dyDescent="0.15">
      <c r="A8" s="46"/>
      <c r="B8" s="11"/>
      <c r="C8" s="19" t="s">
        <v>5</v>
      </c>
      <c r="D8" s="27"/>
      <c r="E8" s="27"/>
      <c r="F8" s="19" t="s">
        <v>6</v>
      </c>
      <c r="G8" s="155"/>
      <c r="H8" s="19"/>
      <c r="I8" s="19"/>
      <c r="J8" s="47" t="s">
        <v>7</v>
      </c>
      <c r="K8" s="105"/>
      <c r="L8" s="27"/>
      <c r="M8" s="122"/>
      <c r="N8" s="9"/>
      <c r="O8" s="9"/>
      <c r="P8" s="8"/>
    </row>
    <row r="9" spans="1:17" x14ac:dyDescent="0.15">
      <c r="A9" s="46"/>
      <c r="B9" s="11"/>
      <c r="C9" s="44"/>
      <c r="D9" s="27"/>
      <c r="E9" s="27"/>
      <c r="F9" s="58"/>
      <c r="G9" s="155"/>
      <c r="H9" s="19"/>
      <c r="I9" s="19"/>
      <c r="J9" s="11"/>
      <c r="K9" s="27"/>
      <c r="L9" s="27"/>
      <c r="M9" s="122"/>
      <c r="N9" s="8"/>
      <c r="O9" s="8"/>
      <c r="P9" s="8"/>
    </row>
    <row r="10" spans="1:17" x14ac:dyDescent="0.15">
      <c r="A10" s="48" t="s">
        <v>189</v>
      </c>
      <c r="B10" s="12"/>
      <c r="C10" s="12"/>
      <c r="D10" s="97"/>
      <c r="E10" s="97"/>
      <c r="F10" s="113"/>
      <c r="G10" s="13" t="s">
        <v>188</v>
      </c>
      <c r="H10" s="5"/>
      <c r="I10" s="5"/>
      <c r="J10" s="13"/>
      <c r="K10" s="96"/>
      <c r="L10" s="97"/>
      <c r="M10" s="123"/>
      <c r="N10" s="8"/>
      <c r="O10" s="69"/>
      <c r="P10" s="8"/>
    </row>
    <row r="11" spans="1:17" x14ac:dyDescent="0.15">
      <c r="A11" s="86" t="s">
        <v>214</v>
      </c>
      <c r="B11" s="11"/>
      <c r="C11" s="19"/>
      <c r="D11" s="27"/>
      <c r="E11" s="27"/>
      <c r="G11" s="84"/>
      <c r="H11" s="19"/>
      <c r="I11" s="19"/>
      <c r="J11" s="85" t="s">
        <v>213</v>
      </c>
      <c r="K11" s="98"/>
      <c r="L11" s="99"/>
      <c r="M11" s="122"/>
      <c r="N11" s="10"/>
      <c r="O11" s="9"/>
      <c r="P11" s="9"/>
    </row>
    <row r="12" spans="1:17" ht="13" customHeight="1" x14ac:dyDescent="0.15">
      <c r="A12" s="46"/>
      <c r="B12" s="11"/>
      <c r="C12" s="19"/>
      <c r="D12" s="27"/>
      <c r="E12" s="27"/>
      <c r="F12" s="58"/>
      <c r="G12" s="84"/>
      <c r="H12" s="19"/>
      <c r="I12" s="19"/>
      <c r="J12" s="49"/>
      <c r="K12" s="99"/>
      <c r="L12" s="27"/>
      <c r="M12" s="122"/>
      <c r="N12" s="8"/>
      <c r="O12" s="8"/>
      <c r="P12" s="8"/>
    </row>
    <row r="13" spans="1:17" x14ac:dyDescent="0.15">
      <c r="A13" s="50" t="s">
        <v>31</v>
      </c>
      <c r="B13" s="11"/>
      <c r="C13" s="11"/>
      <c r="D13" s="27"/>
      <c r="E13" s="27"/>
      <c r="F13" s="58"/>
      <c r="G13" s="155"/>
      <c r="H13" s="19"/>
      <c r="I13" s="19"/>
      <c r="J13" s="51"/>
      <c r="K13" s="100"/>
      <c r="L13" s="27"/>
      <c r="M13" s="122"/>
      <c r="N13" s="10"/>
      <c r="O13" s="10"/>
      <c r="P13" s="10"/>
      <c r="Q13" s="4"/>
    </row>
    <row r="14" spans="1:17" x14ac:dyDescent="0.15">
      <c r="A14" s="50" t="s">
        <v>29</v>
      </c>
      <c r="B14" s="11"/>
      <c r="C14" s="11"/>
      <c r="D14" s="27"/>
      <c r="E14" s="27"/>
      <c r="F14" s="58"/>
      <c r="G14" s="155"/>
      <c r="H14" s="19"/>
      <c r="I14" s="19"/>
      <c r="J14" s="19"/>
      <c r="K14" s="27"/>
      <c r="L14" s="27"/>
      <c r="M14" s="122"/>
      <c r="N14" s="10"/>
      <c r="O14" s="10"/>
      <c r="P14" s="10"/>
      <c r="Q14" s="4"/>
    </row>
    <row r="15" spans="1:17" ht="12.75" customHeight="1" x14ac:dyDescent="0.15">
      <c r="A15" s="52" t="s">
        <v>16</v>
      </c>
      <c r="B15" s="12"/>
      <c r="C15" s="12"/>
      <c r="D15" s="97"/>
      <c r="E15" s="97"/>
      <c r="F15" s="113"/>
      <c r="G15" s="157"/>
      <c r="H15" s="5"/>
      <c r="I15" s="5"/>
      <c r="J15" s="5"/>
      <c r="K15" s="97"/>
      <c r="L15" s="97"/>
      <c r="M15" s="123"/>
      <c r="N15" s="10"/>
      <c r="O15" s="10"/>
      <c r="P15" s="10"/>
      <c r="Q15" s="4"/>
    </row>
    <row r="16" spans="1:17" ht="8" customHeight="1" x14ac:dyDescent="0.15">
      <c r="A16" s="46"/>
      <c r="B16" s="11"/>
      <c r="C16" s="19"/>
      <c r="D16" s="27"/>
      <c r="E16" s="27"/>
      <c r="F16" s="58"/>
      <c r="G16" s="155"/>
      <c r="H16" s="19"/>
      <c r="I16" s="19"/>
      <c r="J16" s="19"/>
      <c r="K16" s="27"/>
      <c r="L16" s="27"/>
      <c r="M16" s="122"/>
      <c r="N16" s="8"/>
      <c r="O16" s="8"/>
      <c r="P16" s="8"/>
    </row>
    <row r="17" spans="1:16" x14ac:dyDescent="0.15">
      <c r="A17" s="46"/>
      <c r="B17" s="11"/>
      <c r="C17" s="36"/>
      <c r="D17" s="27"/>
      <c r="E17" s="27"/>
      <c r="F17" s="27" t="s">
        <v>192</v>
      </c>
      <c r="G17" s="158"/>
      <c r="H17" s="11"/>
      <c r="I17" s="11"/>
      <c r="J17" s="36"/>
      <c r="K17" s="27"/>
      <c r="L17" s="27"/>
      <c r="M17" s="122"/>
      <c r="N17" s="8"/>
      <c r="O17" s="8"/>
      <c r="P17" s="8"/>
    </row>
    <row r="18" spans="1:16" ht="8" customHeight="1" x14ac:dyDescent="0.15">
      <c r="A18" s="45"/>
      <c r="B18" s="12"/>
      <c r="C18" s="5"/>
      <c r="D18" s="97"/>
      <c r="E18" s="97"/>
      <c r="F18" s="113"/>
      <c r="G18" s="157"/>
      <c r="H18" s="5"/>
      <c r="I18" s="5"/>
      <c r="J18" s="5"/>
      <c r="K18" s="97"/>
      <c r="L18" s="97"/>
      <c r="M18" s="123"/>
      <c r="N18" s="8"/>
      <c r="O18" s="8"/>
      <c r="P18" s="8"/>
    </row>
    <row r="19" spans="1:16" x14ac:dyDescent="0.15">
      <c r="A19" s="23"/>
      <c r="B19" s="53"/>
      <c r="C19" s="54" t="s">
        <v>8</v>
      </c>
      <c r="D19" s="102"/>
      <c r="E19" s="102" t="s">
        <v>9</v>
      </c>
      <c r="F19" s="115" t="s">
        <v>10</v>
      </c>
      <c r="G19" s="159"/>
      <c r="H19" s="24"/>
      <c r="I19" s="55"/>
      <c r="J19" s="131" t="s">
        <v>8</v>
      </c>
      <c r="K19" s="102"/>
      <c r="L19" s="102" t="s">
        <v>9</v>
      </c>
      <c r="M19" s="115" t="s">
        <v>10</v>
      </c>
      <c r="N19" s="10"/>
      <c r="O19" s="10"/>
      <c r="P19" s="10"/>
    </row>
    <row r="20" spans="1:16" x14ac:dyDescent="0.15">
      <c r="A20" s="20" t="s">
        <v>12</v>
      </c>
      <c r="B20" s="17"/>
      <c r="C20" s="127" t="s">
        <v>32</v>
      </c>
      <c r="D20" s="103"/>
      <c r="E20" s="101"/>
      <c r="F20" s="116"/>
      <c r="G20" s="155"/>
      <c r="H20" s="20" t="s">
        <v>13</v>
      </c>
      <c r="I20" s="6"/>
      <c r="J20" s="127" t="s">
        <v>187</v>
      </c>
      <c r="K20" s="103"/>
      <c r="L20" s="101"/>
      <c r="M20" s="116"/>
      <c r="N20" s="1"/>
      <c r="O20" s="1"/>
      <c r="P20" s="1"/>
    </row>
    <row r="21" spans="1:16" x14ac:dyDescent="0.15">
      <c r="A21" s="21"/>
      <c r="B21" s="27"/>
      <c r="C21" s="19" t="s">
        <v>15</v>
      </c>
      <c r="D21" s="103"/>
      <c r="E21" s="101"/>
      <c r="F21" s="116"/>
      <c r="G21" s="22"/>
      <c r="H21" s="31"/>
      <c r="I21" s="19"/>
      <c r="J21" s="6" t="s">
        <v>25</v>
      </c>
      <c r="K21" s="103"/>
      <c r="L21" s="101"/>
      <c r="M21" s="116">
        <v>4</v>
      </c>
      <c r="N21" s="1"/>
      <c r="O21" s="19"/>
      <c r="P21" s="1"/>
    </row>
    <row r="22" spans="1:16" x14ac:dyDescent="0.15">
      <c r="A22" s="20"/>
      <c r="B22" s="18"/>
      <c r="C22" s="28"/>
      <c r="D22" s="101"/>
      <c r="E22" s="101"/>
      <c r="F22" s="116"/>
      <c r="G22" s="22"/>
      <c r="H22" s="20"/>
      <c r="I22" s="6"/>
      <c r="J22" s="6" t="s">
        <v>26</v>
      </c>
      <c r="K22" s="103"/>
      <c r="L22" s="101"/>
      <c r="M22" s="116">
        <v>4</v>
      </c>
      <c r="N22" s="1"/>
    </row>
    <row r="23" spans="1:16" x14ac:dyDescent="0.15">
      <c r="A23" s="21">
        <v>1</v>
      </c>
      <c r="B23" s="11"/>
      <c r="C23" s="70" t="s">
        <v>38</v>
      </c>
      <c r="D23" s="136"/>
      <c r="E23" s="101"/>
      <c r="F23" s="116">
        <v>6</v>
      </c>
      <c r="G23" s="22">
        <v>3</v>
      </c>
      <c r="H23" s="20"/>
      <c r="I23" s="19"/>
      <c r="J23" s="6" t="s">
        <v>71</v>
      </c>
      <c r="K23" s="103"/>
      <c r="L23" s="101"/>
      <c r="M23" s="116">
        <v>3</v>
      </c>
      <c r="N23" s="1"/>
      <c r="O23" s="1"/>
      <c r="P23" s="1"/>
    </row>
    <row r="24" spans="1:16" x14ac:dyDescent="0.15">
      <c r="A24" s="20"/>
      <c r="B24" s="18"/>
      <c r="C24" s="29" t="s">
        <v>51</v>
      </c>
      <c r="D24" s="137"/>
      <c r="E24" s="101"/>
      <c r="F24" s="116"/>
      <c r="G24" s="22">
        <v>3</v>
      </c>
      <c r="H24" s="20"/>
      <c r="I24" s="6"/>
      <c r="J24" s="6" t="s">
        <v>72</v>
      </c>
      <c r="K24" s="103"/>
      <c r="L24" s="101"/>
      <c r="M24" s="116">
        <v>3</v>
      </c>
      <c r="N24" s="1"/>
      <c r="O24" s="1"/>
      <c r="P24" s="1"/>
    </row>
    <row r="25" spans="1:16" x14ac:dyDescent="0.15">
      <c r="A25" s="20"/>
      <c r="B25" s="18"/>
      <c r="C25" s="29" t="s">
        <v>39</v>
      </c>
      <c r="D25" s="137"/>
      <c r="E25" s="101"/>
      <c r="F25" s="116"/>
      <c r="G25" s="22"/>
      <c r="H25" s="20"/>
      <c r="I25" s="6"/>
      <c r="J25" s="62" t="s">
        <v>209</v>
      </c>
      <c r="K25" s="164"/>
      <c r="L25" s="165"/>
      <c r="M25" s="116">
        <v>3</v>
      </c>
      <c r="N25" s="1"/>
      <c r="O25" s="1"/>
      <c r="P25" s="1"/>
    </row>
    <row r="26" spans="1:16" x14ac:dyDescent="0.15">
      <c r="A26" s="20"/>
      <c r="B26" s="18"/>
      <c r="C26" s="29"/>
      <c r="D26" s="137"/>
      <c r="E26" s="101"/>
      <c r="F26" s="116"/>
      <c r="G26" s="22">
        <v>1</v>
      </c>
      <c r="H26" s="21"/>
      <c r="I26" s="19"/>
      <c r="J26" s="29" t="s">
        <v>211</v>
      </c>
      <c r="K26" s="137"/>
      <c r="L26" s="101"/>
      <c r="M26" s="116">
        <v>1</v>
      </c>
      <c r="N26" s="1"/>
      <c r="O26" s="1"/>
      <c r="P26" s="1"/>
    </row>
    <row r="27" spans="1:16" x14ac:dyDescent="0.15">
      <c r="A27" s="21">
        <v>2</v>
      </c>
      <c r="B27" s="11"/>
      <c r="C27" s="44" t="s">
        <v>33</v>
      </c>
      <c r="D27" s="103"/>
      <c r="E27" s="101"/>
      <c r="F27" s="116"/>
      <c r="G27" s="22">
        <v>3</v>
      </c>
      <c r="H27" s="20"/>
      <c r="I27" s="6"/>
      <c r="J27" s="29" t="s">
        <v>73</v>
      </c>
      <c r="K27" s="137"/>
      <c r="L27" s="103"/>
      <c r="M27" s="116">
        <v>3</v>
      </c>
      <c r="N27" s="1"/>
      <c r="O27" s="1"/>
      <c r="P27" s="1"/>
    </row>
    <row r="28" spans="1:16" x14ac:dyDescent="0.15">
      <c r="A28" s="20"/>
      <c r="B28" s="18"/>
      <c r="C28" s="128" t="s">
        <v>28</v>
      </c>
      <c r="D28" s="136"/>
      <c r="E28" s="101"/>
      <c r="F28" s="116">
        <v>4</v>
      </c>
      <c r="G28" s="22"/>
      <c r="H28" s="21"/>
      <c r="I28" s="19"/>
      <c r="J28" s="29"/>
      <c r="K28" s="137"/>
      <c r="L28" s="101"/>
      <c r="M28" s="116"/>
      <c r="N28" s="1"/>
      <c r="O28" s="1"/>
      <c r="P28" s="1"/>
    </row>
    <row r="29" spans="1:16" x14ac:dyDescent="0.15">
      <c r="A29" s="14"/>
      <c r="B29" s="18"/>
      <c r="C29" s="75" t="s">
        <v>218</v>
      </c>
      <c r="D29" s="138"/>
      <c r="E29" s="101"/>
      <c r="F29" s="116">
        <v>4</v>
      </c>
      <c r="G29" s="155">
        <v>15</v>
      </c>
      <c r="H29" s="20"/>
      <c r="I29" s="6"/>
      <c r="J29" s="132" t="s">
        <v>182</v>
      </c>
      <c r="K29" s="139"/>
      <c r="L29" s="101"/>
      <c r="M29" s="116">
        <v>15</v>
      </c>
      <c r="N29" s="1"/>
      <c r="O29" s="1"/>
      <c r="P29" s="1"/>
    </row>
    <row r="30" spans="1:16" x14ac:dyDescent="0.15">
      <c r="A30" s="14"/>
      <c r="B30" s="18"/>
      <c r="C30" s="6"/>
      <c r="D30" s="103"/>
      <c r="E30" s="101"/>
      <c r="F30" s="116"/>
      <c r="G30" s="155"/>
      <c r="H30" s="21"/>
      <c r="I30" s="19"/>
      <c r="J30" s="132" t="s">
        <v>183</v>
      </c>
      <c r="K30" s="139"/>
      <c r="L30" s="101"/>
      <c r="M30" s="116"/>
      <c r="N30" s="1"/>
      <c r="O30" s="1"/>
      <c r="P30" s="1"/>
    </row>
    <row r="31" spans="1:16" x14ac:dyDescent="0.15">
      <c r="A31" s="21">
        <v>3</v>
      </c>
      <c r="B31" s="11"/>
      <c r="C31" s="71" t="s">
        <v>40</v>
      </c>
      <c r="D31" s="138"/>
      <c r="E31" s="101"/>
      <c r="F31" s="116">
        <v>8</v>
      </c>
      <c r="G31" s="155"/>
      <c r="H31" s="20"/>
      <c r="I31" s="6"/>
      <c r="J31" s="6" t="s">
        <v>186</v>
      </c>
      <c r="K31" s="103"/>
      <c r="L31" s="101"/>
      <c r="M31" s="116"/>
      <c r="N31" s="1"/>
      <c r="O31" s="1"/>
      <c r="P31" s="1"/>
    </row>
    <row r="32" spans="1:16" x14ac:dyDescent="0.15">
      <c r="A32" s="20"/>
      <c r="B32" s="18"/>
      <c r="C32" s="75" t="s">
        <v>177</v>
      </c>
      <c r="D32" s="138"/>
      <c r="E32" s="101"/>
      <c r="F32" s="116"/>
      <c r="G32" s="155"/>
      <c r="H32" s="20"/>
      <c r="I32" s="19"/>
      <c r="J32" s="29" t="s">
        <v>74</v>
      </c>
      <c r="K32" s="137"/>
      <c r="L32" s="101"/>
      <c r="M32" s="116"/>
      <c r="N32" s="1"/>
      <c r="O32" s="1"/>
      <c r="P32" s="1"/>
    </row>
    <row r="33" spans="1:16" x14ac:dyDescent="0.15">
      <c r="A33" s="14"/>
      <c r="B33" s="18"/>
      <c r="C33" s="75" t="s">
        <v>178</v>
      </c>
      <c r="D33" s="138"/>
      <c r="E33" s="101"/>
      <c r="F33" s="116"/>
      <c r="G33" s="155"/>
      <c r="H33" s="20"/>
      <c r="I33" s="19"/>
      <c r="J33" s="29" t="s">
        <v>75</v>
      </c>
      <c r="K33" s="137"/>
      <c r="L33" s="101"/>
      <c r="M33" s="116"/>
      <c r="N33" s="1"/>
      <c r="O33" s="1"/>
      <c r="P33" s="1"/>
    </row>
    <row r="34" spans="1:16" x14ac:dyDescent="0.15">
      <c r="A34" s="33"/>
      <c r="B34" s="12"/>
      <c r="C34" s="75"/>
      <c r="D34" s="138"/>
      <c r="E34" s="103"/>
      <c r="F34" s="117"/>
      <c r="G34" s="155"/>
      <c r="H34" s="21"/>
      <c r="I34" s="19"/>
      <c r="J34" s="29" t="s">
        <v>76</v>
      </c>
      <c r="K34" s="137"/>
      <c r="L34" s="103"/>
      <c r="M34" s="116"/>
      <c r="N34" s="1"/>
      <c r="O34" s="1"/>
      <c r="P34" s="1"/>
    </row>
    <row r="35" spans="1:16" x14ac:dyDescent="0.15">
      <c r="A35" s="33"/>
      <c r="B35" s="56"/>
      <c r="C35" s="9"/>
      <c r="D35" s="138"/>
      <c r="E35" s="103"/>
      <c r="F35" s="117"/>
      <c r="G35" s="155"/>
      <c r="H35" s="20"/>
      <c r="I35" s="6"/>
      <c r="J35" s="128" t="s">
        <v>77</v>
      </c>
      <c r="K35" s="136"/>
      <c r="L35" s="101"/>
      <c r="M35" s="116"/>
      <c r="N35" s="1"/>
      <c r="O35" s="1"/>
      <c r="P35" s="1"/>
    </row>
    <row r="36" spans="1:16" x14ac:dyDescent="0.15">
      <c r="A36" s="21">
        <v>4</v>
      </c>
      <c r="B36" s="11"/>
      <c r="C36" s="129" t="s">
        <v>53</v>
      </c>
      <c r="D36" s="138"/>
      <c r="E36" s="101"/>
      <c r="F36" s="116"/>
      <c r="G36" s="155"/>
      <c r="H36" s="21"/>
      <c r="I36" s="19"/>
      <c r="J36" s="29"/>
      <c r="K36" s="137"/>
      <c r="L36" s="103"/>
      <c r="M36" s="116"/>
      <c r="N36" s="1"/>
      <c r="O36" s="1"/>
      <c r="P36" s="1"/>
    </row>
    <row r="37" spans="1:16" x14ac:dyDescent="0.15">
      <c r="A37" s="14"/>
      <c r="B37" s="18"/>
      <c r="C37" s="75" t="s">
        <v>19</v>
      </c>
      <c r="D37" s="138"/>
      <c r="E37" s="101"/>
      <c r="F37" s="116">
        <v>3</v>
      </c>
      <c r="G37" s="155"/>
      <c r="H37" s="20" t="s">
        <v>14</v>
      </c>
      <c r="I37" s="6"/>
      <c r="J37" s="133" t="s">
        <v>79</v>
      </c>
      <c r="K37" s="137"/>
      <c r="L37" s="101"/>
      <c r="M37" s="116">
        <v>12</v>
      </c>
      <c r="N37" s="1"/>
      <c r="O37" s="1"/>
      <c r="P37" s="1"/>
    </row>
    <row r="38" spans="1:16" x14ac:dyDescent="0.15">
      <c r="A38" s="22"/>
      <c r="B38" s="11"/>
      <c r="C38" s="75" t="s">
        <v>20</v>
      </c>
      <c r="D38" s="138"/>
      <c r="E38" s="101"/>
      <c r="F38" s="116"/>
      <c r="G38" s="155">
        <v>9</v>
      </c>
      <c r="H38" s="21"/>
      <c r="I38" s="19"/>
      <c r="J38" s="6" t="s">
        <v>210</v>
      </c>
      <c r="K38" s="103"/>
      <c r="L38" s="106"/>
      <c r="M38" s="116"/>
      <c r="N38" s="1"/>
      <c r="O38" s="1"/>
      <c r="P38" s="1"/>
    </row>
    <row r="39" spans="1:16" x14ac:dyDescent="0.15">
      <c r="A39" s="14"/>
      <c r="B39" s="18"/>
      <c r="C39" s="75" t="s">
        <v>41</v>
      </c>
      <c r="D39" s="138"/>
      <c r="E39" s="101"/>
      <c r="F39" s="116"/>
      <c r="G39" s="155"/>
      <c r="H39" s="20"/>
      <c r="I39" s="6"/>
      <c r="J39" s="134" t="s">
        <v>191</v>
      </c>
      <c r="K39" s="140"/>
      <c r="L39" s="101"/>
      <c r="M39" s="116"/>
      <c r="N39" s="1"/>
      <c r="O39" s="1"/>
      <c r="P39" s="1"/>
    </row>
    <row r="40" spans="1:16" x14ac:dyDescent="0.15">
      <c r="A40" s="14"/>
      <c r="B40" s="18"/>
      <c r="C40" s="75" t="s">
        <v>42</v>
      </c>
      <c r="D40" s="138"/>
      <c r="E40" s="101"/>
      <c r="F40" s="116"/>
      <c r="G40" s="155"/>
      <c r="H40" s="21"/>
      <c r="I40" s="19"/>
      <c r="J40" s="6" t="s">
        <v>96</v>
      </c>
      <c r="K40" s="103"/>
      <c r="L40" s="101"/>
      <c r="M40" s="116"/>
      <c r="N40" s="1"/>
      <c r="O40" s="1"/>
      <c r="P40" s="1"/>
    </row>
    <row r="41" spans="1:16" x14ac:dyDescent="0.15">
      <c r="A41" s="22"/>
      <c r="B41" s="11"/>
      <c r="C41" s="129"/>
      <c r="D41" s="138"/>
      <c r="E41" s="101"/>
      <c r="F41" s="116"/>
      <c r="G41" s="155"/>
      <c r="H41" s="20"/>
      <c r="I41" s="6"/>
      <c r="J41" s="6" t="s">
        <v>97</v>
      </c>
      <c r="K41" s="103"/>
      <c r="L41" s="106"/>
      <c r="M41" s="116"/>
      <c r="N41" s="1"/>
      <c r="O41" s="1"/>
      <c r="P41" s="1"/>
    </row>
    <row r="42" spans="1:16" x14ac:dyDescent="0.15">
      <c r="A42" s="20">
        <v>5</v>
      </c>
      <c r="B42" s="18"/>
      <c r="C42" s="71" t="s">
        <v>43</v>
      </c>
      <c r="D42" s="138"/>
      <c r="E42" s="101"/>
      <c r="F42" s="116"/>
      <c r="G42" s="155"/>
      <c r="H42" s="21"/>
      <c r="I42" s="19"/>
      <c r="J42" s="19" t="s">
        <v>184</v>
      </c>
      <c r="K42" s="103"/>
      <c r="L42" s="101"/>
      <c r="M42" s="116"/>
      <c r="N42" s="1"/>
      <c r="O42" s="1"/>
      <c r="P42" s="1"/>
    </row>
    <row r="43" spans="1:16" x14ac:dyDescent="0.15">
      <c r="A43" s="22"/>
      <c r="B43" s="11"/>
      <c r="C43" s="75" t="s">
        <v>44</v>
      </c>
      <c r="D43" s="138"/>
      <c r="E43" s="101"/>
      <c r="F43" s="116">
        <v>3</v>
      </c>
      <c r="G43" s="155"/>
      <c r="H43" s="20"/>
      <c r="I43" s="6"/>
      <c r="J43" s="6" t="s">
        <v>98</v>
      </c>
      <c r="K43" s="103"/>
      <c r="L43" s="101"/>
      <c r="M43" s="116"/>
      <c r="N43" s="36"/>
      <c r="O43" s="36"/>
      <c r="P43" s="1"/>
    </row>
    <row r="44" spans="1:16" x14ac:dyDescent="0.15">
      <c r="A44" s="14"/>
      <c r="B44" s="18"/>
      <c r="C44" s="10" t="s">
        <v>45</v>
      </c>
      <c r="D44" s="138"/>
      <c r="E44" s="101"/>
      <c r="F44" s="116"/>
      <c r="G44" s="155"/>
      <c r="H44" s="21"/>
      <c r="I44" s="19"/>
      <c r="J44" s="6" t="s">
        <v>99</v>
      </c>
      <c r="K44" s="103"/>
      <c r="L44" s="101"/>
      <c r="M44" s="116"/>
      <c r="N44" s="40"/>
      <c r="O44" s="37"/>
      <c r="P44" s="1"/>
    </row>
    <row r="45" spans="1:16" x14ac:dyDescent="0.15">
      <c r="A45" s="22"/>
      <c r="B45" s="27"/>
      <c r="C45" s="75" t="s">
        <v>46</v>
      </c>
      <c r="D45" s="138"/>
      <c r="E45" s="101"/>
      <c r="F45" s="116"/>
      <c r="G45" s="155"/>
      <c r="H45" s="20"/>
      <c r="I45" s="6"/>
      <c r="J45" s="6" t="s">
        <v>172</v>
      </c>
      <c r="K45" s="103"/>
      <c r="L45" s="101"/>
      <c r="M45" s="116"/>
      <c r="N45" s="40"/>
      <c r="O45" s="36"/>
      <c r="P45" s="1"/>
    </row>
    <row r="46" spans="1:16" x14ac:dyDescent="0.15">
      <c r="A46" s="14"/>
      <c r="B46" s="18"/>
      <c r="C46" s="75"/>
      <c r="D46" s="138"/>
      <c r="E46" s="101"/>
      <c r="F46" s="116"/>
      <c r="G46" s="155"/>
      <c r="H46" s="20"/>
      <c r="I46" s="19"/>
      <c r="J46" s="6" t="s">
        <v>100</v>
      </c>
      <c r="K46" s="103"/>
      <c r="L46" s="101"/>
      <c r="M46" s="116"/>
      <c r="N46" s="40"/>
      <c r="O46" s="36"/>
      <c r="P46" s="1"/>
    </row>
    <row r="47" spans="1:16" x14ac:dyDescent="0.15">
      <c r="A47" s="21">
        <v>6</v>
      </c>
      <c r="B47" s="19"/>
      <c r="C47" s="71" t="s">
        <v>47</v>
      </c>
      <c r="D47" s="138"/>
      <c r="E47" s="101"/>
      <c r="F47" s="116"/>
      <c r="G47" s="155"/>
      <c r="H47" s="32"/>
      <c r="I47" s="6"/>
      <c r="J47" s="5" t="s">
        <v>185</v>
      </c>
      <c r="K47" s="103"/>
      <c r="L47" s="106"/>
      <c r="M47" s="118"/>
      <c r="N47" s="40"/>
      <c r="O47" s="36"/>
      <c r="P47" s="1"/>
    </row>
    <row r="48" spans="1:16" x14ac:dyDescent="0.15">
      <c r="A48" s="14"/>
      <c r="B48" s="18"/>
      <c r="C48" s="75" t="s">
        <v>21</v>
      </c>
      <c r="D48" s="138"/>
      <c r="E48" s="101"/>
      <c r="F48" s="116">
        <v>3</v>
      </c>
      <c r="G48" s="155"/>
      <c r="H48" s="21"/>
      <c r="I48" s="19"/>
      <c r="J48" s="5" t="s">
        <v>185</v>
      </c>
      <c r="K48" s="103"/>
      <c r="L48" s="103"/>
      <c r="M48" s="116"/>
      <c r="N48" s="40"/>
      <c r="O48" s="36"/>
      <c r="P48" s="1"/>
    </row>
    <row r="49" spans="1:16" x14ac:dyDescent="0.15">
      <c r="A49" s="14"/>
      <c r="B49" s="18"/>
      <c r="C49" s="75" t="s">
        <v>22</v>
      </c>
      <c r="D49" s="138"/>
      <c r="E49" s="101"/>
      <c r="F49" s="116">
        <v>3</v>
      </c>
      <c r="G49" s="155"/>
      <c r="H49" s="14"/>
      <c r="I49" s="6"/>
      <c r="J49" s="88" t="s">
        <v>190</v>
      </c>
      <c r="K49" s="140"/>
      <c r="L49" s="101"/>
      <c r="M49" s="116"/>
      <c r="N49" s="40"/>
      <c r="O49" s="36"/>
      <c r="P49" s="1"/>
    </row>
    <row r="50" spans="1:16" x14ac:dyDescent="0.15">
      <c r="A50" s="14"/>
      <c r="B50" s="18"/>
      <c r="C50" s="130"/>
      <c r="D50" s="138"/>
      <c r="E50" s="101"/>
      <c r="F50" s="116"/>
      <c r="G50" s="155"/>
      <c r="H50" s="14"/>
      <c r="I50" s="6"/>
      <c r="J50" s="88"/>
      <c r="K50" s="140"/>
      <c r="L50" s="101"/>
      <c r="M50" s="116"/>
      <c r="N50" s="40"/>
      <c r="O50" s="38"/>
      <c r="P50" s="1"/>
    </row>
    <row r="51" spans="1:16" x14ac:dyDescent="0.15">
      <c r="A51" s="21">
        <v>7</v>
      </c>
      <c r="B51" s="30"/>
      <c r="C51" s="129" t="s">
        <v>48</v>
      </c>
      <c r="D51" s="138"/>
      <c r="E51" s="101"/>
      <c r="F51" s="116"/>
      <c r="G51" s="155"/>
      <c r="H51" s="14"/>
      <c r="I51" s="19"/>
      <c r="J51" s="6"/>
      <c r="K51" s="103"/>
      <c r="L51" s="101"/>
      <c r="M51" s="118"/>
      <c r="N51" s="36"/>
      <c r="O51" s="8"/>
      <c r="P51" s="1"/>
    </row>
    <row r="52" spans="1:16" x14ac:dyDescent="0.15">
      <c r="A52" s="14"/>
      <c r="B52" s="18"/>
      <c r="C52" s="75" t="s">
        <v>23</v>
      </c>
      <c r="D52" s="138"/>
      <c r="E52" s="101"/>
      <c r="F52" s="116">
        <v>3</v>
      </c>
      <c r="G52" s="155"/>
      <c r="H52" s="20" t="s">
        <v>78</v>
      </c>
      <c r="I52" s="6"/>
      <c r="J52" s="127" t="s">
        <v>35</v>
      </c>
      <c r="K52" s="103"/>
      <c r="L52" s="101"/>
      <c r="M52" s="116"/>
      <c r="N52" s="1"/>
      <c r="O52" s="1"/>
      <c r="P52" s="1"/>
    </row>
    <row r="53" spans="1:16" x14ac:dyDescent="0.15">
      <c r="A53" s="14"/>
      <c r="B53" s="11"/>
      <c r="C53" s="75" t="s">
        <v>24</v>
      </c>
      <c r="D53" s="138"/>
      <c r="E53" s="101"/>
      <c r="F53" s="116">
        <v>3</v>
      </c>
      <c r="G53" s="155"/>
      <c r="H53" s="20"/>
      <c r="I53" s="19"/>
      <c r="J53" s="6" t="s">
        <v>175</v>
      </c>
      <c r="K53" s="103"/>
      <c r="L53" s="101"/>
      <c r="M53" s="118">
        <v>4</v>
      </c>
      <c r="N53" s="1"/>
      <c r="O53" s="1"/>
      <c r="P53" s="1"/>
    </row>
    <row r="54" spans="1:16" x14ac:dyDescent="0.15">
      <c r="A54" s="14"/>
      <c r="B54" s="18"/>
      <c r="C54" s="75"/>
      <c r="D54" s="138"/>
      <c r="E54" s="101"/>
      <c r="F54" s="116"/>
      <c r="G54" s="155"/>
      <c r="H54" s="32"/>
      <c r="I54" s="6"/>
      <c r="J54" s="6" t="s">
        <v>27</v>
      </c>
      <c r="K54" s="103"/>
      <c r="L54" s="106"/>
      <c r="M54" s="116">
        <v>4</v>
      </c>
      <c r="N54" s="1"/>
      <c r="O54" s="1"/>
      <c r="P54" s="1"/>
    </row>
    <row r="55" spans="1:16" x14ac:dyDescent="0.15">
      <c r="A55" s="20">
        <v>8</v>
      </c>
      <c r="B55" s="6"/>
      <c r="C55" s="71" t="s">
        <v>34</v>
      </c>
      <c r="D55" s="138"/>
      <c r="E55" s="101"/>
      <c r="F55" s="116"/>
      <c r="G55" s="155"/>
      <c r="H55" s="20"/>
      <c r="I55" s="19"/>
      <c r="J55" s="5" t="s">
        <v>176</v>
      </c>
      <c r="K55" s="103"/>
      <c r="L55" s="103"/>
      <c r="M55" s="116">
        <v>4</v>
      </c>
      <c r="N55" s="1"/>
      <c r="O55" s="1"/>
      <c r="P55" s="1"/>
    </row>
    <row r="56" spans="1:16" x14ac:dyDescent="0.15">
      <c r="A56" s="20"/>
      <c r="B56" s="6"/>
      <c r="C56" s="75" t="s">
        <v>70</v>
      </c>
      <c r="D56" s="138"/>
      <c r="E56" s="92"/>
      <c r="F56" s="118">
        <v>3</v>
      </c>
      <c r="G56" s="160"/>
      <c r="H56" s="20"/>
      <c r="I56" s="6"/>
      <c r="J56" s="6" t="s">
        <v>65</v>
      </c>
      <c r="K56" s="103"/>
      <c r="L56" s="103"/>
      <c r="M56" s="116">
        <v>3</v>
      </c>
      <c r="N56" s="76"/>
      <c r="O56" s="1"/>
      <c r="P56" s="1"/>
    </row>
    <row r="57" spans="1:16" x14ac:dyDescent="0.15">
      <c r="A57" s="20"/>
      <c r="B57" s="6"/>
      <c r="C57" s="75"/>
      <c r="D57" s="138"/>
      <c r="E57" s="92"/>
      <c r="F57" s="118"/>
      <c r="G57" s="160"/>
      <c r="H57" s="32"/>
      <c r="K57" s="103"/>
      <c r="L57" s="103"/>
      <c r="M57" s="117"/>
      <c r="N57" s="76"/>
      <c r="O57" s="1"/>
      <c r="P57" s="1"/>
    </row>
    <row r="58" spans="1:16" x14ac:dyDescent="0.15">
      <c r="A58" s="20"/>
      <c r="B58" s="6"/>
      <c r="C58" s="75"/>
      <c r="D58" s="138"/>
      <c r="E58" s="92"/>
      <c r="F58" s="118"/>
      <c r="G58" s="160">
        <v>3</v>
      </c>
      <c r="H58" s="20" t="s">
        <v>36</v>
      </c>
      <c r="I58" s="6"/>
      <c r="J58" s="127" t="s">
        <v>17</v>
      </c>
      <c r="K58" s="103"/>
      <c r="L58" s="101"/>
      <c r="M58" s="116"/>
      <c r="N58" s="76"/>
      <c r="O58" s="1"/>
      <c r="P58" s="1"/>
    </row>
    <row r="59" spans="1:16" x14ac:dyDescent="0.15">
      <c r="A59" s="20">
        <v>9</v>
      </c>
      <c r="B59" s="6"/>
      <c r="C59" s="129" t="s">
        <v>49</v>
      </c>
      <c r="D59" s="138"/>
      <c r="E59" s="92"/>
      <c r="F59" s="118"/>
      <c r="G59" s="160"/>
      <c r="H59" s="74"/>
      <c r="I59" s="75"/>
      <c r="J59" s="81" t="s">
        <v>208</v>
      </c>
      <c r="K59" s="164"/>
      <c r="L59" s="92"/>
      <c r="M59" s="118">
        <v>5</v>
      </c>
      <c r="N59" s="76"/>
      <c r="O59" s="1"/>
      <c r="P59" s="1"/>
    </row>
    <row r="60" spans="1:16" x14ac:dyDescent="0.15">
      <c r="A60" s="20"/>
      <c r="B60" s="6"/>
      <c r="C60" s="62" t="s">
        <v>212</v>
      </c>
      <c r="D60" s="164"/>
      <c r="E60" s="165"/>
      <c r="F60" s="118">
        <v>6</v>
      </c>
      <c r="G60" s="160"/>
      <c r="H60" s="74"/>
      <c r="I60" s="75"/>
      <c r="J60" s="75" t="s">
        <v>80</v>
      </c>
      <c r="K60" s="138"/>
      <c r="L60" s="92"/>
      <c r="M60" s="118">
        <v>3</v>
      </c>
      <c r="N60" s="76"/>
      <c r="O60" s="1"/>
      <c r="P60" s="1"/>
    </row>
    <row r="61" spans="1:16" x14ac:dyDescent="0.15">
      <c r="A61" s="20"/>
      <c r="B61" s="6"/>
      <c r="C61" s="75" t="s">
        <v>207</v>
      </c>
      <c r="D61" s="138"/>
      <c r="E61" s="101"/>
      <c r="F61" s="116"/>
      <c r="G61" s="155"/>
      <c r="H61" s="20"/>
      <c r="I61" s="144"/>
      <c r="J61" s="15"/>
      <c r="K61" s="103"/>
      <c r="L61" s="101"/>
      <c r="M61" s="116"/>
      <c r="N61" s="1"/>
      <c r="O61" s="1"/>
      <c r="P61" s="1"/>
    </row>
    <row r="62" spans="1:16" x14ac:dyDescent="0.15">
      <c r="A62" s="20"/>
      <c r="B62" s="6"/>
      <c r="C62" s="75" t="s">
        <v>50</v>
      </c>
      <c r="D62" s="138"/>
      <c r="E62" s="101"/>
      <c r="F62" s="116"/>
      <c r="G62" s="155"/>
      <c r="H62" s="20" t="s">
        <v>194</v>
      </c>
      <c r="I62" s="145"/>
      <c r="J62" s="15" t="s">
        <v>195</v>
      </c>
      <c r="K62" s="103"/>
      <c r="L62" s="103"/>
      <c r="M62" s="117"/>
      <c r="N62" s="1"/>
      <c r="O62" s="1"/>
      <c r="P62" s="1"/>
    </row>
    <row r="63" spans="1:16" x14ac:dyDescent="0.15">
      <c r="A63" s="20"/>
      <c r="B63" s="6"/>
      <c r="C63" s="75" t="s">
        <v>95</v>
      </c>
      <c r="D63" s="138"/>
      <c r="E63" s="101"/>
      <c r="F63" s="116"/>
      <c r="G63" s="155">
        <f>SUM(G23:G62)</f>
        <v>37</v>
      </c>
      <c r="H63" s="20"/>
      <c r="I63" s="144"/>
      <c r="J63" s="15"/>
      <c r="K63" s="103"/>
      <c r="L63" s="101"/>
      <c r="M63" s="116"/>
      <c r="N63" s="1"/>
      <c r="O63" s="1"/>
      <c r="P63" s="1"/>
    </row>
    <row r="64" spans="1:16" x14ac:dyDescent="0.15">
      <c r="A64" s="20"/>
      <c r="B64" s="6"/>
      <c r="C64" s="6"/>
      <c r="D64" s="103"/>
      <c r="E64" s="101"/>
      <c r="F64" s="116"/>
      <c r="G64" s="155"/>
      <c r="H64" s="20"/>
      <c r="I64" s="145"/>
      <c r="J64" s="15"/>
      <c r="K64" s="103"/>
      <c r="L64" s="103"/>
      <c r="M64" s="117"/>
      <c r="N64" s="1"/>
      <c r="O64" s="1"/>
      <c r="P64" s="1"/>
    </row>
    <row r="65" spans="1:16" x14ac:dyDescent="0.15">
      <c r="A65" s="14"/>
      <c r="B65" s="6"/>
      <c r="C65" s="143" t="s">
        <v>193</v>
      </c>
      <c r="D65" s="103"/>
      <c r="E65" s="101"/>
      <c r="F65" s="116"/>
      <c r="G65" s="155"/>
      <c r="H65" s="32"/>
      <c r="I65" s="56"/>
      <c r="J65" s="16"/>
      <c r="K65" s="103"/>
      <c r="L65" s="103"/>
      <c r="M65" s="117"/>
      <c r="N65" s="1"/>
      <c r="O65" s="1"/>
      <c r="P65" s="1"/>
    </row>
    <row r="66" spans="1:16" x14ac:dyDescent="0.15">
      <c r="A66" s="20"/>
      <c r="B66" s="6"/>
      <c r="C66" s="89"/>
      <c r="D66" s="103"/>
      <c r="E66" s="101"/>
      <c r="F66" s="116"/>
      <c r="G66" s="155"/>
      <c r="H66" s="32"/>
      <c r="I66" s="56"/>
      <c r="J66" s="129" t="s">
        <v>196</v>
      </c>
      <c r="K66" s="92">
        <f>SUM(K63:K65)</f>
        <v>0</v>
      </c>
      <c r="L66" s="103"/>
      <c r="M66" s="117"/>
      <c r="N66" s="1"/>
      <c r="O66" s="1"/>
      <c r="P66" s="1"/>
    </row>
    <row r="67" spans="1:16" ht="14" x14ac:dyDescent="0.15">
      <c r="A67" s="14"/>
      <c r="B67" s="6"/>
      <c r="C67" s="143"/>
      <c r="D67" s="103"/>
      <c r="E67" s="101"/>
      <c r="F67" s="116"/>
      <c r="G67" s="155"/>
      <c r="H67" s="20"/>
      <c r="I67" s="144"/>
      <c r="J67" s="16"/>
      <c r="K67" s="103"/>
      <c r="L67" s="101"/>
      <c r="M67" s="116"/>
      <c r="N67" s="1"/>
      <c r="O67" s="146"/>
      <c r="P67" s="3" t="s">
        <v>197</v>
      </c>
    </row>
    <row r="68" spans="1:16" x14ac:dyDescent="0.15">
      <c r="A68" s="20"/>
      <c r="B68" s="6"/>
      <c r="C68" s="89"/>
      <c r="D68" s="103"/>
      <c r="E68" s="92"/>
      <c r="F68" s="118"/>
      <c r="G68" s="160"/>
      <c r="H68" s="74"/>
      <c r="I68" s="75"/>
      <c r="J68" s="129"/>
      <c r="K68" s="92"/>
      <c r="L68" s="92"/>
      <c r="M68" s="118"/>
      <c r="N68" s="1"/>
      <c r="O68" s="104"/>
      <c r="P68" s="147" t="s">
        <v>198</v>
      </c>
    </row>
    <row r="69" spans="1:16" x14ac:dyDescent="0.15">
      <c r="A69" s="20"/>
      <c r="B69" s="6"/>
      <c r="C69" s="89"/>
      <c r="D69" s="103"/>
      <c r="E69" s="101"/>
      <c r="F69" s="116"/>
      <c r="G69" s="155"/>
      <c r="H69" s="25"/>
      <c r="I69" s="19"/>
      <c r="J69" s="19"/>
      <c r="K69" s="103"/>
      <c r="L69" s="101"/>
      <c r="M69" s="116"/>
      <c r="N69" s="1"/>
      <c r="O69" s="104"/>
      <c r="P69" s="147" t="s">
        <v>199</v>
      </c>
    </row>
    <row r="70" spans="1:16" x14ac:dyDescent="0.15">
      <c r="A70" s="20"/>
      <c r="B70" s="6"/>
      <c r="C70" s="89"/>
      <c r="D70" s="103"/>
      <c r="E70" s="101"/>
      <c r="F70" s="116"/>
      <c r="G70" s="161"/>
      <c r="H70" s="26"/>
      <c r="I70" s="6"/>
      <c r="J70" s="135" t="s">
        <v>11</v>
      </c>
      <c r="K70" s="141"/>
      <c r="L70" s="101">
        <f>SUM(D20:D70,L20:L69)</f>
        <v>0</v>
      </c>
      <c r="M70" s="124">
        <f>SUM(F20:F70,M20:M69)</f>
        <v>120</v>
      </c>
      <c r="N70" s="1"/>
      <c r="O70" s="104">
        <f>K66</f>
        <v>0</v>
      </c>
      <c r="P70" s="147" t="s">
        <v>200</v>
      </c>
    </row>
    <row r="71" spans="1:16" ht="15" customHeight="1" thickBot="1" x14ac:dyDescent="0.2">
      <c r="A71" s="3" t="s">
        <v>18</v>
      </c>
      <c r="C71" s="4"/>
      <c r="E71" s="104"/>
      <c r="F71" s="119"/>
      <c r="G71" s="7"/>
      <c r="H71" s="4"/>
      <c r="I71" s="4"/>
      <c r="J71" s="4" t="s">
        <v>30</v>
      </c>
      <c r="L71" s="104"/>
      <c r="M71" s="119"/>
      <c r="N71" s="1"/>
      <c r="O71" s="104">
        <f>L70</f>
        <v>0</v>
      </c>
      <c r="P71" s="147" t="s">
        <v>201</v>
      </c>
    </row>
    <row r="72" spans="1:16" ht="15" customHeight="1" thickBot="1" x14ac:dyDescent="0.2">
      <c r="A72" s="34" t="s">
        <v>179</v>
      </c>
      <c r="C72" s="4"/>
      <c r="E72" s="104"/>
      <c r="F72" s="119"/>
      <c r="G72" s="7"/>
      <c r="H72" s="4"/>
      <c r="I72" s="4"/>
      <c r="J72" s="35"/>
      <c r="K72" s="107"/>
      <c r="L72" s="104"/>
      <c r="M72" s="142">
        <f>SUM(L70:M70)</f>
        <v>120</v>
      </c>
      <c r="N72" s="1"/>
      <c r="O72" s="104">
        <f>SUM(O63:O71)</f>
        <v>0</v>
      </c>
      <c r="P72" s="147" t="s">
        <v>202</v>
      </c>
    </row>
    <row r="73" spans="1:16" ht="15" customHeight="1" x14ac:dyDescent="0.15">
      <c r="A73" s="34" t="s">
        <v>180</v>
      </c>
      <c r="C73" s="4"/>
      <c r="E73" s="104"/>
      <c r="F73" s="119"/>
      <c r="G73" s="7"/>
      <c r="H73" s="4"/>
      <c r="I73" s="4"/>
      <c r="J73" s="35"/>
      <c r="K73" s="107"/>
      <c r="L73" s="104"/>
      <c r="M73" s="119"/>
      <c r="N73" s="148"/>
      <c r="O73" s="1"/>
      <c r="P73" s="1"/>
    </row>
    <row r="74" spans="1:16" ht="15" customHeight="1" x14ac:dyDescent="0.15">
      <c r="A74" s="34"/>
      <c r="B74" s="3" t="s">
        <v>181</v>
      </c>
      <c r="C74" s="4"/>
      <c r="E74" s="104"/>
      <c r="F74" s="119"/>
      <c r="G74" s="7"/>
      <c r="H74" s="4"/>
      <c r="I74" s="4"/>
      <c r="J74" s="35"/>
      <c r="K74" s="107"/>
      <c r="L74" s="104"/>
      <c r="M74" s="119"/>
    </row>
    <row r="75" spans="1:16" ht="15" customHeight="1" x14ac:dyDescent="0.15">
      <c r="A75" s="34"/>
      <c r="C75" s="4"/>
      <c r="E75" s="104"/>
      <c r="F75" s="119"/>
      <c r="G75" s="7"/>
      <c r="H75" s="4"/>
      <c r="I75" s="4"/>
      <c r="J75" s="35"/>
      <c r="K75" s="107"/>
      <c r="L75" s="104"/>
      <c r="M75" s="119"/>
      <c r="N75" s="1"/>
      <c r="O75" s="1"/>
      <c r="P75" s="1"/>
    </row>
    <row r="76" spans="1:16" x14ac:dyDescent="0.15">
      <c r="A76" s="34" t="s">
        <v>171</v>
      </c>
      <c r="B76" s="3"/>
      <c r="C76" s="3"/>
      <c r="F76" s="119"/>
      <c r="G76" s="7"/>
      <c r="H76" s="4"/>
      <c r="I76" s="7"/>
      <c r="J76" s="1"/>
    </row>
    <row r="77" spans="1:16" x14ac:dyDescent="0.15">
      <c r="A77" s="59"/>
      <c r="B77" s="4"/>
      <c r="C77" s="4"/>
      <c r="G77" s="7"/>
      <c r="H77" s="4"/>
      <c r="I77" s="4"/>
      <c r="J77" s="1"/>
    </row>
    <row r="78" spans="1:16" x14ac:dyDescent="0.15">
      <c r="A78" s="60" t="s">
        <v>54</v>
      </c>
      <c r="B78" s="61"/>
      <c r="C78" s="60"/>
      <c r="D78" s="94"/>
      <c r="E78" s="94"/>
      <c r="F78" s="120"/>
      <c r="G78" s="162" t="s">
        <v>55</v>
      </c>
      <c r="H78" s="62"/>
      <c r="I78" s="62"/>
      <c r="J78" s="62"/>
      <c r="K78" s="94"/>
      <c r="L78" s="108"/>
      <c r="M78" s="125"/>
    </row>
    <row r="79" spans="1:16" x14ac:dyDescent="0.15">
      <c r="A79" s="10" t="s">
        <v>56</v>
      </c>
      <c r="B79" s="19"/>
      <c r="C79" s="19"/>
      <c r="D79" s="27"/>
      <c r="E79" s="27"/>
      <c r="F79" s="112"/>
      <c r="G79" s="155"/>
      <c r="H79" s="63"/>
      <c r="I79" s="77"/>
      <c r="J79" s="19" t="s">
        <v>109</v>
      </c>
      <c r="K79" s="27"/>
      <c r="L79" s="27"/>
      <c r="M79" s="69"/>
    </row>
    <row r="80" spans="1:16" x14ac:dyDescent="0.15">
      <c r="A80" s="10" t="s">
        <v>57</v>
      </c>
      <c r="B80" s="19"/>
      <c r="C80" s="19"/>
      <c r="D80" s="27"/>
      <c r="E80" s="27"/>
      <c r="F80" s="58"/>
      <c r="G80" s="155"/>
      <c r="H80" s="19"/>
      <c r="I80" s="39"/>
      <c r="J80" s="19" t="s">
        <v>216</v>
      </c>
      <c r="K80" s="27"/>
      <c r="L80" s="27"/>
      <c r="M80" s="69"/>
    </row>
    <row r="81" spans="1:16" x14ac:dyDescent="0.15">
      <c r="A81" s="10" t="s">
        <v>81</v>
      </c>
      <c r="B81" s="19"/>
      <c r="C81" s="19"/>
      <c r="D81" s="27"/>
      <c r="E81" s="27"/>
      <c r="F81" s="58"/>
      <c r="G81" s="155"/>
      <c r="H81" s="19"/>
      <c r="I81" s="39"/>
      <c r="J81" s="19" t="s">
        <v>110</v>
      </c>
      <c r="K81" s="27"/>
      <c r="L81" s="27"/>
      <c r="M81" s="69"/>
    </row>
    <row r="82" spans="1:16" ht="24" x14ac:dyDescent="0.15">
      <c r="A82" s="10" t="s">
        <v>58</v>
      </c>
      <c r="B82" s="19"/>
      <c r="C82" s="19"/>
      <c r="D82" s="27"/>
      <c r="E82" s="27"/>
      <c r="F82" s="58"/>
      <c r="G82" s="155"/>
      <c r="H82" s="19"/>
      <c r="I82" s="39"/>
      <c r="J82" s="80" t="s">
        <v>111</v>
      </c>
      <c r="K82" s="109"/>
      <c r="L82" s="27"/>
      <c r="M82" s="69"/>
    </row>
    <row r="83" spans="1:16" x14ac:dyDescent="0.15">
      <c r="A83" s="10" t="s">
        <v>59</v>
      </c>
      <c r="B83" s="19"/>
      <c r="C83" s="19"/>
      <c r="D83" s="27"/>
      <c r="E83" s="27"/>
      <c r="F83" s="58"/>
      <c r="G83" s="155"/>
      <c r="H83" s="10"/>
      <c r="I83" s="39"/>
      <c r="J83" s="19" t="s">
        <v>112</v>
      </c>
      <c r="K83" s="27"/>
      <c r="L83" s="27"/>
      <c r="M83" s="69"/>
    </row>
    <row r="84" spans="1:16" x14ac:dyDescent="0.15">
      <c r="A84" s="10" t="s">
        <v>60</v>
      </c>
      <c r="B84" s="19"/>
      <c r="C84" s="19"/>
      <c r="D84" s="27"/>
      <c r="E84" s="27"/>
      <c r="F84" s="58"/>
      <c r="G84" s="155"/>
      <c r="H84" s="19"/>
      <c r="I84" s="39"/>
      <c r="J84" s="19" t="s">
        <v>113</v>
      </c>
      <c r="K84" s="27"/>
      <c r="L84" s="27"/>
      <c r="M84" s="69"/>
    </row>
    <row r="85" spans="1:16" x14ac:dyDescent="0.15">
      <c r="A85" s="10" t="s">
        <v>86</v>
      </c>
      <c r="B85" s="19"/>
      <c r="C85" s="19"/>
      <c r="D85" s="27"/>
      <c r="E85" s="27"/>
      <c r="F85" s="58"/>
      <c r="G85" s="155"/>
      <c r="H85" s="19"/>
      <c r="I85" s="39"/>
      <c r="J85" s="19" t="s">
        <v>114</v>
      </c>
      <c r="K85" s="27"/>
      <c r="L85" s="27"/>
      <c r="M85" s="69"/>
    </row>
    <row r="86" spans="1:16" x14ac:dyDescent="0.15">
      <c r="A86" s="10" t="s">
        <v>87</v>
      </c>
      <c r="B86" s="19"/>
      <c r="C86" s="19"/>
      <c r="D86" s="27"/>
      <c r="E86" s="27"/>
      <c r="F86" s="58"/>
      <c r="G86" s="155"/>
      <c r="H86" s="64"/>
      <c r="I86" s="39"/>
      <c r="J86" s="19" t="s">
        <v>115</v>
      </c>
      <c r="K86" s="27"/>
      <c r="L86" s="27"/>
      <c r="M86" s="69"/>
      <c r="P86" s="11"/>
    </row>
    <row r="87" spans="1:16" x14ac:dyDescent="0.15">
      <c r="A87" s="10" t="s">
        <v>88</v>
      </c>
      <c r="B87" s="19"/>
      <c r="C87" s="19"/>
      <c r="D87" s="27"/>
      <c r="E87" s="27"/>
      <c r="F87" s="58"/>
      <c r="G87" s="155"/>
      <c r="H87" s="64"/>
      <c r="I87" s="39"/>
      <c r="J87" s="19" t="s">
        <v>115</v>
      </c>
      <c r="K87" s="27"/>
      <c r="L87" s="27"/>
      <c r="M87" s="69"/>
      <c r="P87" s="11"/>
    </row>
    <row r="88" spans="1:16" x14ac:dyDescent="0.15">
      <c r="A88" s="10" t="s">
        <v>89</v>
      </c>
      <c r="B88" s="19"/>
      <c r="C88" s="19"/>
      <c r="D88" s="27"/>
      <c r="E88" s="27"/>
      <c r="F88" s="58"/>
      <c r="G88" s="155"/>
      <c r="H88" s="64"/>
      <c r="I88" s="39"/>
      <c r="J88" s="19" t="s">
        <v>116</v>
      </c>
      <c r="K88" s="27"/>
      <c r="L88" s="91"/>
      <c r="M88" s="69"/>
      <c r="P88" s="11"/>
    </row>
    <row r="89" spans="1:16" x14ac:dyDescent="0.15">
      <c r="A89" s="10" t="s">
        <v>90</v>
      </c>
      <c r="B89" s="11"/>
      <c r="C89" s="36"/>
      <c r="D89" s="27"/>
      <c r="E89" s="27"/>
      <c r="F89" s="58"/>
      <c r="G89" s="154"/>
      <c r="H89" s="68"/>
      <c r="I89" s="78"/>
      <c r="J89" s="10" t="s">
        <v>26</v>
      </c>
      <c r="K89" s="91"/>
      <c r="L89" s="27"/>
      <c r="M89" s="69"/>
      <c r="P89" s="65"/>
    </row>
    <row r="90" spans="1:16" x14ac:dyDescent="0.15">
      <c r="A90" s="10" t="s">
        <v>105</v>
      </c>
      <c r="B90" s="11"/>
      <c r="C90" s="36"/>
      <c r="D90" s="27"/>
      <c r="E90" s="27"/>
      <c r="F90" s="58"/>
      <c r="G90" s="154"/>
      <c r="H90" s="73"/>
      <c r="I90" s="79"/>
      <c r="J90" s="10" t="s">
        <v>115</v>
      </c>
      <c r="K90" s="91"/>
      <c r="L90" s="91"/>
      <c r="M90" s="69"/>
      <c r="P90" s="65"/>
    </row>
    <row r="91" spans="1:16" x14ac:dyDescent="0.15">
      <c r="A91" s="10" t="s">
        <v>61</v>
      </c>
      <c r="B91" s="11"/>
      <c r="C91" s="36"/>
      <c r="D91" s="27"/>
      <c r="E91" s="27"/>
      <c r="F91" s="58"/>
      <c r="G91" s="154"/>
      <c r="H91" s="68"/>
      <c r="I91" s="78"/>
      <c r="J91" s="10" t="s">
        <v>117</v>
      </c>
      <c r="K91" s="91"/>
      <c r="L91" s="27"/>
      <c r="M91" s="69"/>
      <c r="P91" s="65"/>
    </row>
    <row r="92" spans="1:16" x14ac:dyDescent="0.15">
      <c r="A92" s="10" t="s">
        <v>91</v>
      </c>
      <c r="B92" s="11"/>
      <c r="C92" s="36"/>
      <c r="D92" s="27"/>
      <c r="E92" s="27"/>
      <c r="F92" s="58"/>
      <c r="G92" s="154"/>
      <c r="H92" s="68"/>
      <c r="I92" s="78"/>
      <c r="J92" s="10" t="s">
        <v>115</v>
      </c>
      <c r="K92" s="91"/>
      <c r="L92" s="27"/>
      <c r="M92" s="69"/>
      <c r="P92" s="65"/>
    </row>
    <row r="93" spans="1:16" x14ac:dyDescent="0.15">
      <c r="A93" s="10" t="s">
        <v>106</v>
      </c>
      <c r="B93" s="11"/>
      <c r="C93" s="36"/>
      <c r="D93" s="27"/>
      <c r="E93" s="27"/>
      <c r="F93" s="58"/>
      <c r="G93" s="154"/>
      <c r="H93" s="68"/>
      <c r="I93" s="78"/>
      <c r="J93" s="10" t="s">
        <v>115</v>
      </c>
      <c r="K93" s="91"/>
      <c r="L93" s="27"/>
      <c r="M93" s="69"/>
      <c r="P93" s="65"/>
    </row>
    <row r="94" spans="1:16" x14ac:dyDescent="0.15">
      <c r="A94" s="72" t="s">
        <v>92</v>
      </c>
      <c r="B94" s="11"/>
      <c r="C94" s="36"/>
      <c r="D94" s="27"/>
      <c r="E94" s="27"/>
      <c r="F94" s="58"/>
      <c r="G94" s="154"/>
      <c r="H94" s="68"/>
      <c r="I94" s="78"/>
      <c r="J94" s="10" t="s">
        <v>118</v>
      </c>
      <c r="K94" s="91"/>
      <c r="L94" s="27"/>
      <c r="M94" s="69"/>
      <c r="P94" s="65"/>
    </row>
    <row r="95" spans="1:16" x14ac:dyDescent="0.15">
      <c r="A95" s="72" t="s">
        <v>107</v>
      </c>
      <c r="B95" s="11"/>
      <c r="C95" s="36"/>
      <c r="D95" s="27"/>
      <c r="E95" s="27"/>
      <c r="F95" s="58"/>
      <c r="G95" s="154"/>
      <c r="H95" s="68"/>
      <c r="I95" s="78"/>
      <c r="J95" s="10" t="s">
        <v>119</v>
      </c>
      <c r="K95" s="91"/>
      <c r="L95" s="27"/>
      <c r="M95" s="69"/>
      <c r="P95" s="65"/>
    </row>
    <row r="96" spans="1:16" x14ac:dyDescent="0.15">
      <c r="A96" s="66" t="s">
        <v>62</v>
      </c>
      <c r="B96" s="19"/>
      <c r="C96" s="19"/>
      <c r="D96" s="27"/>
      <c r="E96" s="27"/>
      <c r="F96" s="58"/>
      <c r="G96" s="155"/>
      <c r="H96" s="10"/>
      <c r="I96" s="39"/>
      <c r="J96" s="19" t="s">
        <v>120</v>
      </c>
      <c r="K96" s="27"/>
      <c r="L96" s="27"/>
      <c r="M96" s="69"/>
      <c r="P96" s="65"/>
    </row>
    <row r="97" spans="1:16" x14ac:dyDescent="0.15">
      <c r="A97" s="66" t="s">
        <v>63</v>
      </c>
      <c r="B97" s="19"/>
      <c r="C97" s="19"/>
      <c r="D97" s="27"/>
      <c r="E97" s="27"/>
      <c r="F97" s="58"/>
      <c r="G97" s="155"/>
      <c r="H97" s="10"/>
      <c r="I97" s="39"/>
      <c r="J97" s="19" t="s">
        <v>121</v>
      </c>
      <c r="K97" s="27"/>
      <c r="L97" s="27"/>
      <c r="M97" s="69"/>
      <c r="P97" s="66"/>
    </row>
    <row r="98" spans="1:16" x14ac:dyDescent="0.15">
      <c r="A98" s="66" t="s">
        <v>64</v>
      </c>
      <c r="B98" s="19"/>
      <c r="C98" s="19"/>
      <c r="D98" s="27"/>
      <c r="E98" s="27"/>
      <c r="F98" s="58"/>
      <c r="G98" s="155"/>
      <c r="H98" s="19"/>
      <c r="I98" s="39"/>
      <c r="J98" s="19" t="s">
        <v>121</v>
      </c>
      <c r="K98" s="27"/>
      <c r="L98" s="27"/>
      <c r="M98" s="69"/>
      <c r="P98" s="19"/>
    </row>
    <row r="99" spans="1:16" x14ac:dyDescent="0.15">
      <c r="A99" s="4" t="s">
        <v>101</v>
      </c>
      <c r="H99" s="19"/>
      <c r="I99" s="39"/>
      <c r="J99" s="19" t="s">
        <v>37</v>
      </c>
      <c r="K99" s="27"/>
      <c r="L99" s="27"/>
      <c r="M99" s="69"/>
      <c r="P99" s="19"/>
    </row>
    <row r="100" spans="1:16" x14ac:dyDescent="0.15">
      <c r="A100" s="10" t="s">
        <v>83</v>
      </c>
      <c r="B100" s="19"/>
      <c r="C100" s="19"/>
      <c r="D100" s="27"/>
      <c r="E100" s="27"/>
      <c r="F100" s="58"/>
      <c r="G100" s="155"/>
      <c r="H100" s="19"/>
      <c r="I100" s="39"/>
      <c r="J100" s="19" t="s">
        <v>37</v>
      </c>
      <c r="K100" s="27"/>
      <c r="L100" s="27"/>
      <c r="M100" s="69"/>
      <c r="P100" s="11"/>
    </row>
    <row r="101" spans="1:16" x14ac:dyDescent="0.15">
      <c r="A101" s="10" t="s">
        <v>122</v>
      </c>
      <c r="B101" s="19"/>
      <c r="C101" s="19"/>
      <c r="D101" s="27"/>
      <c r="E101" s="27"/>
      <c r="F101" s="58"/>
      <c r="G101" s="155"/>
      <c r="H101" s="19"/>
      <c r="I101" s="39"/>
      <c r="J101" s="19" t="s">
        <v>115</v>
      </c>
      <c r="K101" s="27"/>
      <c r="L101" s="27"/>
      <c r="M101" s="69"/>
      <c r="P101" s="11"/>
    </row>
    <row r="102" spans="1:16" x14ac:dyDescent="0.15">
      <c r="A102" s="10" t="s">
        <v>123</v>
      </c>
      <c r="H102" s="19"/>
      <c r="I102" s="39"/>
      <c r="J102" s="19" t="s">
        <v>124</v>
      </c>
      <c r="K102" s="27"/>
      <c r="L102" s="27"/>
      <c r="M102" s="69"/>
    </row>
    <row r="103" spans="1:16" x14ac:dyDescent="0.15">
      <c r="A103" s="10" t="s">
        <v>125</v>
      </c>
      <c r="H103" s="19"/>
      <c r="I103" s="39"/>
      <c r="J103" s="81" t="s">
        <v>126</v>
      </c>
      <c r="K103" s="110"/>
      <c r="L103" s="27"/>
      <c r="M103" s="69"/>
    </row>
    <row r="104" spans="1:16" x14ac:dyDescent="0.15">
      <c r="A104" s="10" t="s">
        <v>128</v>
      </c>
      <c r="H104" s="19"/>
      <c r="I104" s="39"/>
      <c r="J104" s="19" t="s">
        <v>127</v>
      </c>
      <c r="K104" s="27"/>
      <c r="L104" s="27"/>
      <c r="M104" s="69"/>
    </row>
    <row r="105" spans="1:16" x14ac:dyDescent="0.15">
      <c r="A105" s="10" t="s">
        <v>131</v>
      </c>
      <c r="H105" s="19"/>
      <c r="I105" s="39"/>
      <c r="J105" s="19" t="s">
        <v>115</v>
      </c>
      <c r="K105" s="27"/>
      <c r="L105" s="27"/>
      <c r="M105" s="69"/>
    </row>
    <row r="106" spans="1:16" x14ac:dyDescent="0.15">
      <c r="A106" s="10" t="s">
        <v>130</v>
      </c>
      <c r="H106" s="19"/>
      <c r="I106" s="39"/>
      <c r="J106" s="81" t="s">
        <v>126</v>
      </c>
      <c r="K106" s="110"/>
      <c r="L106" s="27"/>
      <c r="M106" s="69"/>
    </row>
    <row r="107" spans="1:16" x14ac:dyDescent="0.15">
      <c r="A107" s="10" t="s">
        <v>129</v>
      </c>
      <c r="H107" s="19"/>
      <c r="I107" s="39"/>
      <c r="J107" s="19" t="s">
        <v>115</v>
      </c>
      <c r="K107" s="27"/>
      <c r="L107" s="27"/>
      <c r="M107" s="69"/>
    </row>
    <row r="108" spans="1:16" x14ac:dyDescent="0.15">
      <c r="A108" s="10" t="s">
        <v>66</v>
      </c>
      <c r="B108" s="19"/>
      <c r="C108" s="19"/>
      <c r="D108" s="27"/>
      <c r="E108" s="27"/>
      <c r="F108" s="58"/>
      <c r="G108" s="155"/>
      <c r="H108" s="19"/>
      <c r="I108" s="39"/>
      <c r="J108" s="19" t="s">
        <v>132</v>
      </c>
      <c r="K108" s="27"/>
      <c r="L108" s="27"/>
      <c r="M108" s="69"/>
    </row>
    <row r="109" spans="1:16" x14ac:dyDescent="0.15">
      <c r="A109" s="10" t="s">
        <v>102</v>
      </c>
      <c r="B109" s="19"/>
      <c r="C109" s="19"/>
      <c r="D109" s="27"/>
      <c r="E109" s="27"/>
      <c r="F109" s="58"/>
      <c r="G109" s="155"/>
      <c r="H109" s="67"/>
      <c r="I109" s="78"/>
      <c r="J109" s="10" t="s">
        <v>136</v>
      </c>
      <c r="K109" s="91"/>
      <c r="L109" s="27"/>
      <c r="M109" s="69"/>
    </row>
    <row r="110" spans="1:16" x14ac:dyDescent="0.15">
      <c r="A110" s="10" t="s">
        <v>103</v>
      </c>
      <c r="B110" s="19"/>
      <c r="C110" s="19"/>
      <c r="D110" s="27"/>
      <c r="E110" s="27"/>
      <c r="F110" s="58"/>
      <c r="G110" s="155"/>
      <c r="H110" s="10"/>
      <c r="I110" s="46"/>
      <c r="J110" s="10" t="s">
        <v>137</v>
      </c>
      <c r="K110" s="91"/>
    </row>
    <row r="111" spans="1:16" x14ac:dyDescent="0.15">
      <c r="A111" s="10" t="s">
        <v>104</v>
      </c>
      <c r="H111" s="10"/>
      <c r="I111" s="46"/>
      <c r="J111" s="10" t="s">
        <v>138</v>
      </c>
      <c r="K111" s="91"/>
    </row>
    <row r="112" spans="1:16" x14ac:dyDescent="0.15">
      <c r="A112" s="10" t="s">
        <v>139</v>
      </c>
      <c r="H112" s="10"/>
      <c r="I112" s="46"/>
      <c r="J112" s="10" t="s">
        <v>115</v>
      </c>
      <c r="K112" s="91"/>
    </row>
    <row r="113" spans="1:13" x14ac:dyDescent="0.15">
      <c r="A113" s="10" t="s">
        <v>67</v>
      </c>
      <c r="B113" s="19"/>
      <c r="C113" s="19"/>
      <c r="D113" s="27"/>
      <c r="E113" s="27"/>
      <c r="F113" s="58"/>
      <c r="G113" s="155"/>
      <c r="I113" s="46"/>
      <c r="J113" s="10" t="s">
        <v>140</v>
      </c>
      <c r="K113" s="91"/>
    </row>
    <row r="114" spans="1:13" x14ac:dyDescent="0.15">
      <c r="A114" s="10" t="s">
        <v>68</v>
      </c>
      <c r="B114" s="19"/>
      <c r="C114" s="19"/>
      <c r="D114" s="27"/>
      <c r="E114" s="27"/>
      <c r="F114" s="58"/>
      <c r="G114" s="155"/>
      <c r="I114" s="46"/>
      <c r="J114" s="10" t="s">
        <v>141</v>
      </c>
      <c r="K114" s="91"/>
    </row>
    <row r="115" spans="1:13" x14ac:dyDescent="0.15">
      <c r="A115" s="10" t="s">
        <v>84</v>
      </c>
      <c r="B115" s="19"/>
      <c r="C115" s="19"/>
      <c r="D115" s="27"/>
      <c r="E115" s="27"/>
      <c r="F115" s="58"/>
      <c r="G115" s="155"/>
      <c r="I115" s="46"/>
      <c r="J115" s="10" t="s">
        <v>142</v>
      </c>
      <c r="K115" s="91"/>
    </row>
    <row r="116" spans="1:13" x14ac:dyDescent="0.15">
      <c r="A116" s="10" t="s">
        <v>85</v>
      </c>
      <c r="B116" s="19"/>
      <c r="C116" s="19"/>
      <c r="D116" s="27"/>
      <c r="E116" s="27"/>
      <c r="F116" s="58"/>
      <c r="G116" s="155"/>
      <c r="I116" s="46"/>
      <c r="J116" s="10" t="s">
        <v>143</v>
      </c>
      <c r="K116" s="91"/>
    </row>
    <row r="117" spans="1:13" x14ac:dyDescent="0.15">
      <c r="A117" s="10" t="s">
        <v>144</v>
      </c>
      <c r="I117" s="46"/>
      <c r="J117" s="10" t="s">
        <v>70</v>
      </c>
      <c r="K117" s="91"/>
    </row>
    <row r="118" spans="1:13" x14ac:dyDescent="0.15">
      <c r="A118" s="72" t="s">
        <v>93</v>
      </c>
      <c r="B118" s="19"/>
      <c r="C118" s="19"/>
      <c r="D118" s="27"/>
      <c r="E118" s="27"/>
      <c r="F118" s="58"/>
      <c r="G118" s="155"/>
      <c r="I118" s="46"/>
      <c r="J118" s="10" t="s">
        <v>145</v>
      </c>
      <c r="K118" s="91"/>
    </row>
    <row r="119" spans="1:13" x14ac:dyDescent="0.15">
      <c r="A119" s="72" t="s">
        <v>173</v>
      </c>
      <c r="B119" s="10"/>
      <c r="C119" s="10"/>
      <c r="D119" s="91"/>
      <c r="E119" s="91"/>
      <c r="F119" s="69"/>
      <c r="G119" s="160"/>
      <c r="H119" s="82"/>
      <c r="I119" s="83"/>
      <c r="J119" s="10" t="s">
        <v>170</v>
      </c>
      <c r="K119" s="91"/>
      <c r="L119" s="111"/>
      <c r="M119" s="126"/>
    </row>
    <row r="120" spans="1:13" x14ac:dyDescent="0.15">
      <c r="A120" s="10" t="s">
        <v>147</v>
      </c>
      <c r="I120" s="46"/>
      <c r="J120" s="10" t="s">
        <v>146</v>
      </c>
      <c r="K120" s="91"/>
    </row>
    <row r="121" spans="1:13" x14ac:dyDescent="0.15">
      <c r="A121" s="4" t="s">
        <v>148</v>
      </c>
      <c r="I121" s="46"/>
      <c r="J121" s="10" t="s">
        <v>146</v>
      </c>
      <c r="K121" s="91"/>
    </row>
    <row r="122" spans="1:13" x14ac:dyDescent="0.15">
      <c r="A122" s="4" t="s">
        <v>150</v>
      </c>
      <c r="I122" s="46"/>
      <c r="J122" s="10" t="s">
        <v>149</v>
      </c>
      <c r="K122" s="91"/>
    </row>
    <row r="123" spans="1:13" x14ac:dyDescent="0.15">
      <c r="A123" s="4" t="s">
        <v>152</v>
      </c>
      <c r="I123" s="46"/>
      <c r="J123" s="10" t="s">
        <v>151</v>
      </c>
      <c r="K123" s="91"/>
    </row>
    <row r="124" spans="1:13" x14ac:dyDescent="0.15">
      <c r="A124" s="4" t="s">
        <v>153</v>
      </c>
      <c r="I124" s="46"/>
      <c r="J124" s="10" t="s">
        <v>146</v>
      </c>
      <c r="K124" s="91"/>
    </row>
    <row r="125" spans="1:13" x14ac:dyDescent="0.15">
      <c r="A125" s="4" t="s">
        <v>154</v>
      </c>
      <c r="I125" s="46"/>
      <c r="J125" s="10" t="s">
        <v>146</v>
      </c>
      <c r="K125" s="91"/>
    </row>
    <row r="126" spans="1:13" x14ac:dyDescent="0.15">
      <c r="A126" s="4" t="s">
        <v>156</v>
      </c>
      <c r="I126" s="46"/>
      <c r="J126" s="10" t="s">
        <v>155</v>
      </c>
      <c r="K126" s="91"/>
    </row>
    <row r="127" spans="1:13" x14ac:dyDescent="0.15">
      <c r="A127" s="4" t="s">
        <v>158</v>
      </c>
      <c r="I127" s="46"/>
      <c r="J127" s="10" t="s">
        <v>157</v>
      </c>
      <c r="K127" s="91"/>
    </row>
    <row r="128" spans="1:13" x14ac:dyDescent="0.15">
      <c r="A128" s="4" t="s">
        <v>160</v>
      </c>
      <c r="I128" s="46"/>
      <c r="J128" s="10" t="s">
        <v>159</v>
      </c>
      <c r="K128" s="91"/>
    </row>
    <row r="129" spans="1:11" x14ac:dyDescent="0.15">
      <c r="A129" s="4" t="s">
        <v>161</v>
      </c>
      <c r="I129" s="46"/>
      <c r="J129" s="10" t="s">
        <v>149</v>
      </c>
      <c r="K129" s="91"/>
    </row>
    <row r="130" spans="1:11" x14ac:dyDescent="0.15">
      <c r="A130" s="4" t="s">
        <v>162</v>
      </c>
      <c r="I130" s="46"/>
      <c r="J130" s="10" t="s">
        <v>149</v>
      </c>
      <c r="K130" s="91"/>
    </row>
    <row r="131" spans="1:11" x14ac:dyDescent="0.15">
      <c r="A131" s="4" t="s">
        <v>163</v>
      </c>
      <c r="I131" s="46"/>
      <c r="J131" s="10" t="s">
        <v>149</v>
      </c>
      <c r="K131" s="91"/>
    </row>
    <row r="132" spans="1:11" x14ac:dyDescent="0.15">
      <c r="A132" s="4" t="s">
        <v>164</v>
      </c>
      <c r="I132" s="46"/>
      <c r="J132" s="10" t="s">
        <v>149</v>
      </c>
      <c r="K132" s="91"/>
    </row>
    <row r="133" spans="1:11" x14ac:dyDescent="0.15">
      <c r="A133" s="72" t="s">
        <v>94</v>
      </c>
      <c r="B133" s="11"/>
      <c r="C133" s="36"/>
      <c r="D133" s="27"/>
      <c r="E133" s="27"/>
      <c r="F133" s="58"/>
      <c r="G133" s="154"/>
      <c r="I133" s="46"/>
      <c r="J133" s="81" t="s">
        <v>126</v>
      </c>
      <c r="K133" s="110"/>
    </row>
    <row r="134" spans="1:11" x14ac:dyDescent="0.15">
      <c r="A134" s="4" t="s">
        <v>166</v>
      </c>
      <c r="I134" s="46"/>
      <c r="J134" s="10" t="s">
        <v>165</v>
      </c>
      <c r="K134" s="91"/>
    </row>
    <row r="135" spans="1:11" x14ac:dyDescent="0.15">
      <c r="A135" s="10" t="s">
        <v>69</v>
      </c>
      <c r="I135" s="46"/>
      <c r="J135" s="4" t="s">
        <v>133</v>
      </c>
    </row>
    <row r="136" spans="1:11" x14ac:dyDescent="0.15">
      <c r="A136" s="4" t="s">
        <v>135</v>
      </c>
      <c r="I136" s="46"/>
      <c r="J136" s="4" t="s">
        <v>134</v>
      </c>
    </row>
    <row r="137" spans="1:11" x14ac:dyDescent="0.15">
      <c r="A137" s="4" t="s">
        <v>167</v>
      </c>
      <c r="I137" s="46"/>
      <c r="J137" s="4" t="s">
        <v>115</v>
      </c>
    </row>
    <row r="138" spans="1:11" x14ac:dyDescent="0.15">
      <c r="A138" s="10" t="s">
        <v>108</v>
      </c>
      <c r="I138" s="46"/>
      <c r="J138" s="4" t="s">
        <v>168</v>
      </c>
    </row>
    <row r="139" spans="1:11" x14ac:dyDescent="0.15">
      <c r="A139" s="10" t="s">
        <v>82</v>
      </c>
      <c r="I139" s="46"/>
      <c r="J139" s="4" t="s">
        <v>169</v>
      </c>
    </row>
  </sheetData>
  <phoneticPr fontId="0" type="noConversion"/>
  <pageMargins left="0.44" right="0.44" top="0.44" bottom="0.44" header="0.5" footer="0.5"/>
  <pageSetup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Marcus</dc:creator>
  <cp:lastModifiedBy>Iva Ivanova</cp:lastModifiedBy>
  <cp:lastPrinted>2019-08-26T20:02:10Z</cp:lastPrinted>
  <dcterms:created xsi:type="dcterms:W3CDTF">2001-08-08T14:58:28Z</dcterms:created>
  <dcterms:modified xsi:type="dcterms:W3CDTF">2020-01-30T14:41:50Z</dcterms:modified>
</cp:coreProperties>
</file>